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T4" i="3" l="1"/>
  <c r="Q4" i="3"/>
  <c r="N4" i="3"/>
  <c r="K4" i="3"/>
  <c r="H4" i="3"/>
  <c r="S5" i="3"/>
  <c r="T5" i="3" s="1"/>
  <c r="R5" i="3"/>
  <c r="P5" i="3"/>
  <c r="O5" i="3"/>
  <c r="M5" i="3"/>
  <c r="L5" i="3"/>
  <c r="J5" i="3"/>
  <c r="I5" i="3"/>
  <c r="G5" i="3"/>
  <c r="F5" i="3"/>
  <c r="E5" i="3"/>
  <c r="K5" i="3" l="1"/>
  <c r="Q5" i="3"/>
  <c r="H5" i="3"/>
  <c r="N5" i="3"/>
  <c r="O22" i="2"/>
  <c r="O20" i="2"/>
  <c r="K19" i="2"/>
  <c r="K22" i="2" s="1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F22" i="2" l="1"/>
  <c r="N22" i="2" s="1"/>
  <c r="H22" i="2"/>
  <c r="I22" i="2"/>
  <c r="O21" i="2"/>
  <c r="M22" i="2"/>
  <c r="N21" i="2"/>
  <c r="M21" i="2"/>
  <c r="M20" i="2"/>
  <c r="L20" i="2"/>
  <c r="N20" i="2"/>
  <c r="L21" i="2"/>
  <c r="L22" i="2" l="1"/>
</calcChain>
</file>

<file path=xl/sharedStrings.xml><?xml version="1.0" encoding="utf-8"?>
<sst xmlns="http://schemas.openxmlformats.org/spreadsheetml/2006/main" count="249" uniqueCount="87">
  <si>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</si>
  <si>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</si>
  <si>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</si>
  <si>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</si>
  <si>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</si>
  <si>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</si>
  <si>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</si>
  <si>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</si>
  <si>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</si>
  <si>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</si>
  <si>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</si>
  <si>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</si>
  <si>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</si>
  <si>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</si>
  <si>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</si>
  <si>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</si>
  <si>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</si>
  <si>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</si>
  <si>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</si>
  <si>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</si>
  <si>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</si>
  <si>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</si>
  <si>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</si>
  <si>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</si>
  <si>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</si>
  <si>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</si>
  <si>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</si>
  <si>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</si>
  <si>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</si>
  <si>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</si>
  <si>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</si>
  <si>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</si>
  <si>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</si>
  <si>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Tapio Laine</t>
  </si>
  <si>
    <t>14.</t>
  </si>
  <si>
    <t>LP</t>
  </si>
  <si>
    <t>06.05. 1990  VM - LP  7-3</t>
  </si>
  <si>
    <t>13.05. 1990  LP - Tahko  13-8</t>
  </si>
  <si>
    <t>2.  ottelu</t>
  </si>
  <si>
    <t>8.</t>
  </si>
  <si>
    <t>Manse PP</t>
  </si>
  <si>
    <t>ykköspesis</t>
  </si>
  <si>
    <t>1.</t>
  </si>
  <si>
    <t>Seurat</t>
  </si>
  <si>
    <t>LP = Loimaan Palloilijat  (1931)</t>
  </si>
  <si>
    <t>Manse PP = Mansen Pesäpallo, Tampere  (1978)</t>
  </si>
  <si>
    <t>ykkössarja</t>
  </si>
  <si>
    <t>11.</t>
  </si>
  <si>
    <t xml:space="preserve">  30 v   8 kk   8 pv</t>
  </si>
  <si>
    <t xml:space="preserve">  30 v   8 kk 15 pv</t>
  </si>
  <si>
    <t>28.8.1961</t>
  </si>
  <si>
    <t>YKKÖSPESIS</t>
  </si>
  <si>
    <t xml:space="preserve"> Arvo-ottelut</t>
  </si>
  <si>
    <t>Mitalit</t>
  </si>
  <si>
    <t>Lyöty</t>
  </si>
  <si>
    <t>Tuotu</t>
  </si>
  <si>
    <t>Cup</t>
  </si>
  <si>
    <t xml:space="preserve">      Runkosarja TOP-30</t>
  </si>
  <si>
    <t>L+T</t>
  </si>
  <si>
    <t>0-0-0</t>
  </si>
  <si>
    <t>27.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</si>
  <si>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</si>
  <si>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</si>
  <si>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</si>
  <si>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</si>
  <si>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</si>
  <si>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</si>
  <si>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</si>
  <si>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</si>
  <si>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JoKo = Jokioisten Koetus  (1902)</t>
  </si>
  <si>
    <t>6.</t>
  </si>
  <si>
    <t>10.</t>
  </si>
  <si>
    <t>JoKo</t>
  </si>
  <si>
    <t>3.</t>
  </si>
  <si>
    <t>4.</t>
  </si>
  <si>
    <t>2.</t>
  </si>
  <si>
    <t>LP  2</t>
  </si>
  <si>
    <t>suomensarja</t>
  </si>
  <si>
    <t>Manse PP = Mansen Pesäpallo  (1978)</t>
  </si>
  <si>
    <t>ENSIMMÄISET RUNKOSARJASSA</t>
  </si>
  <si>
    <t>LP - Tahko  13-8</t>
  </si>
  <si>
    <t xml:space="preserve"> 13.05. 1990</t>
  </si>
  <si>
    <t>KUNNARIT YHDESSÄ OTTELUSSA</t>
  </si>
  <si>
    <t>KÄRKILYÖNNIT RUNKOSARJASSA</t>
  </si>
  <si>
    <t>VUOSITTAISET SIJOITUKSET  TOP - 30</t>
  </si>
  <si>
    <t>YHT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</si>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</sst>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0" fillId="0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3" borderId="6" xfId="0" applyFont="1" applyFill="1" applyBorder="1" applyAlignment="1"/>
    <xf numFmtId="0" fontId="3" fillId="3" borderId="3" xfId="0" applyFont="1" applyFill="1" applyBorder="1" applyAlignment="1"/>
    <xf numFmtId="166" fontId="3" fillId="4" borderId="0" xfId="0" quotePrefix="1" applyNumberFormat="1" applyFont="1" applyFill="1" applyBorder="1" applyAlignment="1"/>
    <xf numFmtId="0" fontId="1" fillId="2" borderId="0" xfId="0" applyFont="1" applyFill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1" customWidth="1"/>
    <col min="3" max="3" width="6.7109375" style="60" customWidth="1"/>
    <col min="4" max="4" width="10.5703125" style="61" customWidth="1"/>
    <col min="5" max="8" width="5.7109375" style="60" customWidth="1"/>
    <col min="9" max="9" width="5.140625" style="60" customWidth="1"/>
    <col min="10" max="10" width="5.85546875" style="60" customWidth="1"/>
    <col min="11" max="12" width="5.7109375" style="60" customWidth="1"/>
    <col min="13" max="13" width="6" style="60" customWidth="1"/>
    <col min="14" max="14" width="8.85546875" style="60" customWidth="1"/>
    <col min="15" max="15" width="0.7109375" style="60" customWidth="1"/>
    <col min="16" max="19" width="6.7109375" style="60" customWidth="1"/>
    <col min="20" max="20" width="0.7109375" style="60" customWidth="1"/>
    <col min="21" max="25" width="5.7109375" style="60" customWidth="1"/>
    <col min="26" max="26" width="8.7109375" style="60" customWidth="1"/>
    <col min="27" max="27" width="0.5703125" style="29" customWidth="1"/>
    <col min="28" max="32" width="5.7109375" style="60" customWidth="1"/>
    <col min="33" max="33" width="8.7109375" style="60" customWidth="1"/>
    <col min="34" max="34" width="0.5703125" style="29" customWidth="1"/>
    <col min="35" max="40" width="5.7109375" style="60" customWidth="1"/>
    <col min="41" max="41" width="82.7109375" style="1" customWidth="1"/>
    <col min="42" max="16384" width="9.140625" style="7"/>
  </cols>
  <sheetData>
    <row r="1" spans="1:41" ht="16.5" customHeight="1" x14ac:dyDescent="0.25">
      <c r="A1" s="1"/>
      <c r="B1" s="2" t="s">
        <v>33</v>
      </c>
      <c r="C1" s="3"/>
      <c r="D1" s="4"/>
      <c r="E1" s="5" t="s">
        <v>50</v>
      </c>
      <c r="F1" s="5"/>
      <c r="G1" s="6"/>
      <c r="H1" s="6"/>
      <c r="I1" s="3"/>
      <c r="J1" s="3"/>
      <c r="K1" s="3"/>
      <c r="L1" s="6"/>
      <c r="M1" s="3"/>
      <c r="N1" s="3"/>
      <c r="O1" s="71"/>
      <c r="P1" s="6"/>
      <c r="Q1" s="6"/>
      <c r="R1" s="6"/>
      <c r="S1" s="6"/>
      <c r="T1" s="71"/>
      <c r="U1" s="6"/>
      <c r="V1" s="3"/>
      <c r="W1" s="3"/>
      <c r="X1" s="3"/>
      <c r="Y1" s="3"/>
      <c r="Z1" s="3"/>
      <c r="AA1" s="68"/>
      <c r="AB1" s="3"/>
      <c r="AC1" s="3"/>
      <c r="AD1" s="3"/>
      <c r="AE1" s="3"/>
      <c r="AF1" s="3"/>
      <c r="AG1" s="3"/>
      <c r="AH1" s="68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19" t="s">
        <v>14</v>
      </c>
      <c r="J2" s="16"/>
      <c r="K2" s="13"/>
      <c r="L2" s="13"/>
      <c r="M2" s="13"/>
      <c r="N2" s="14"/>
      <c r="O2" s="72"/>
      <c r="P2" s="19" t="s">
        <v>57</v>
      </c>
      <c r="Q2" s="14"/>
      <c r="R2" s="14"/>
      <c r="S2" s="17"/>
      <c r="T2" s="72"/>
      <c r="U2" s="20" t="s">
        <v>15</v>
      </c>
      <c r="V2" s="13"/>
      <c r="W2" s="13"/>
      <c r="X2" s="13"/>
      <c r="Y2" s="18"/>
      <c r="Z2" s="19"/>
      <c r="AA2" s="69"/>
      <c r="AB2" s="20" t="s">
        <v>16</v>
      </c>
      <c r="AC2" s="13"/>
      <c r="AD2" s="13"/>
      <c r="AE2" s="13"/>
      <c r="AF2" s="13"/>
      <c r="AG2" s="14"/>
      <c r="AH2" s="69"/>
      <c r="AI2" s="20" t="s">
        <v>52</v>
      </c>
      <c r="AJ2" s="13"/>
      <c r="AK2" s="13"/>
      <c r="AL2" s="18"/>
      <c r="AM2" s="13" t="s">
        <v>53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72"/>
      <c r="P3" s="17" t="s">
        <v>5</v>
      </c>
      <c r="Q3" s="17" t="s">
        <v>6</v>
      </c>
      <c r="R3" s="17" t="s">
        <v>58</v>
      </c>
      <c r="S3" s="17" t="s">
        <v>17</v>
      </c>
      <c r="T3" s="7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17</v>
      </c>
      <c r="AG3" s="17" t="s">
        <v>22</v>
      </c>
      <c r="AH3" s="22"/>
      <c r="AI3" s="17" t="s">
        <v>23</v>
      </c>
      <c r="AJ3" s="17" t="s">
        <v>24</v>
      </c>
      <c r="AK3" s="14" t="s">
        <v>56</v>
      </c>
      <c r="AL3" s="14" t="s">
        <v>30</v>
      </c>
      <c r="AM3" s="16" t="s">
        <v>31</v>
      </c>
      <c r="AN3" s="17" t="s">
        <v>32</v>
      </c>
      <c r="AO3" s="8"/>
    </row>
    <row r="4" spans="1:41" s="21" customFormat="1" ht="15" customHeight="1" x14ac:dyDescent="0.2">
      <c r="A4" s="8"/>
      <c r="B4" s="23">
        <v>1981</v>
      </c>
      <c r="C4" s="23" t="s">
        <v>47</v>
      </c>
      <c r="D4" s="24" t="s">
        <v>35</v>
      </c>
      <c r="E4" s="23"/>
      <c r="F4" s="25" t="s">
        <v>46</v>
      </c>
      <c r="G4" s="26"/>
      <c r="H4" s="27"/>
      <c r="I4" s="23"/>
      <c r="J4" s="23"/>
      <c r="K4" s="23"/>
      <c r="L4" s="23"/>
      <c r="M4" s="23"/>
      <c r="N4" s="28"/>
      <c r="O4" s="72"/>
      <c r="P4" s="17"/>
      <c r="Q4" s="17"/>
      <c r="R4" s="17"/>
      <c r="S4" s="17"/>
      <c r="T4" s="72"/>
      <c r="U4" s="30"/>
      <c r="V4" s="30"/>
      <c r="W4" s="30"/>
      <c r="X4" s="30"/>
      <c r="Y4" s="30"/>
      <c r="Z4" s="31"/>
      <c r="AA4" s="22"/>
      <c r="AB4" s="36"/>
      <c r="AC4" s="36"/>
      <c r="AD4" s="32"/>
      <c r="AE4" s="36"/>
      <c r="AF4" s="32"/>
      <c r="AG4" s="70"/>
      <c r="AH4" s="22"/>
      <c r="AI4" s="30"/>
      <c r="AJ4" s="30"/>
      <c r="AK4" s="30"/>
      <c r="AL4" s="31"/>
      <c r="AM4" s="33"/>
      <c r="AN4" s="30"/>
      <c r="AO4" s="8"/>
    </row>
    <row r="5" spans="1:41" s="21" customFormat="1" ht="15" customHeight="1" x14ac:dyDescent="0.2">
      <c r="A5" s="8"/>
      <c r="B5" s="30">
        <v>1982</v>
      </c>
      <c r="C5" s="30"/>
      <c r="D5" s="34"/>
      <c r="E5" s="30"/>
      <c r="F5" s="30"/>
      <c r="G5" s="30"/>
      <c r="H5" s="30"/>
      <c r="I5" s="30"/>
      <c r="J5" s="30"/>
      <c r="K5" s="30"/>
      <c r="L5" s="30"/>
      <c r="M5" s="30"/>
      <c r="N5" s="35"/>
      <c r="O5" s="72"/>
      <c r="P5" s="17"/>
      <c r="Q5" s="17"/>
      <c r="R5" s="17"/>
      <c r="S5" s="17"/>
      <c r="T5" s="72"/>
      <c r="U5" s="30"/>
      <c r="V5" s="30"/>
      <c r="W5" s="30"/>
      <c r="X5" s="30"/>
      <c r="Y5" s="30"/>
      <c r="Z5" s="31"/>
      <c r="AA5" s="22"/>
      <c r="AB5" s="36"/>
      <c r="AC5" s="36"/>
      <c r="AD5" s="32"/>
      <c r="AE5" s="36"/>
      <c r="AF5" s="32"/>
      <c r="AG5" s="70"/>
      <c r="AH5" s="22"/>
      <c r="AI5" s="30"/>
      <c r="AJ5" s="30"/>
      <c r="AK5" s="30"/>
      <c r="AL5" s="31"/>
      <c r="AM5" s="33"/>
      <c r="AN5" s="30"/>
      <c r="AO5" s="8"/>
    </row>
    <row r="6" spans="1:41" s="21" customFormat="1" ht="15" customHeight="1" x14ac:dyDescent="0.2">
      <c r="A6" s="8"/>
      <c r="B6" s="107">
        <v>1983</v>
      </c>
      <c r="C6" s="107" t="s">
        <v>70</v>
      </c>
      <c r="D6" s="101" t="s">
        <v>35</v>
      </c>
      <c r="E6" s="107"/>
      <c r="F6" s="101" t="s">
        <v>77</v>
      </c>
      <c r="G6" s="107"/>
      <c r="H6" s="107"/>
      <c r="I6" s="107"/>
      <c r="J6" s="107"/>
      <c r="K6" s="107"/>
      <c r="L6" s="107"/>
      <c r="M6" s="107"/>
      <c r="N6" s="108"/>
      <c r="O6" s="72"/>
      <c r="P6" s="17"/>
      <c r="Q6" s="17"/>
      <c r="R6" s="17"/>
      <c r="S6" s="17"/>
      <c r="T6" s="72"/>
      <c r="U6" s="30"/>
      <c r="V6" s="30"/>
      <c r="W6" s="30"/>
      <c r="X6" s="30"/>
      <c r="Y6" s="30"/>
      <c r="Z6" s="31"/>
      <c r="AA6" s="22"/>
      <c r="AB6" s="36"/>
      <c r="AC6" s="36"/>
      <c r="AD6" s="32"/>
      <c r="AE6" s="36"/>
      <c r="AF6" s="32"/>
      <c r="AG6" s="70"/>
      <c r="AH6" s="22"/>
      <c r="AI6" s="30"/>
      <c r="AJ6" s="30"/>
      <c r="AK6" s="30"/>
      <c r="AL6" s="31"/>
      <c r="AM6" s="33"/>
      <c r="AN6" s="30"/>
      <c r="AO6" s="8"/>
    </row>
    <row r="7" spans="1:41" s="21" customFormat="1" ht="15" customHeight="1" x14ac:dyDescent="0.2">
      <c r="A7" s="8"/>
      <c r="B7" s="107">
        <v>1984</v>
      </c>
      <c r="C7" s="107" t="s">
        <v>39</v>
      </c>
      <c r="D7" s="101" t="s">
        <v>35</v>
      </c>
      <c r="E7" s="107"/>
      <c r="F7" s="101" t="s">
        <v>77</v>
      </c>
      <c r="G7" s="107"/>
      <c r="H7" s="107"/>
      <c r="I7" s="107"/>
      <c r="J7" s="107"/>
      <c r="K7" s="107"/>
      <c r="L7" s="107"/>
      <c r="M7" s="107"/>
      <c r="N7" s="108"/>
      <c r="O7" s="72"/>
      <c r="P7" s="17"/>
      <c r="Q7" s="17"/>
      <c r="R7" s="17"/>
      <c r="S7" s="17"/>
      <c r="T7" s="72"/>
      <c r="U7" s="30"/>
      <c r="V7" s="30"/>
      <c r="W7" s="30"/>
      <c r="X7" s="30"/>
      <c r="Y7" s="30"/>
      <c r="Z7" s="31"/>
      <c r="AA7" s="22"/>
      <c r="AB7" s="36"/>
      <c r="AC7" s="36"/>
      <c r="AD7" s="32"/>
      <c r="AE7" s="36"/>
      <c r="AF7" s="32"/>
      <c r="AG7" s="70"/>
      <c r="AH7" s="22"/>
      <c r="AI7" s="30"/>
      <c r="AJ7" s="30"/>
      <c r="AK7" s="30"/>
      <c r="AL7" s="31"/>
      <c r="AM7" s="33"/>
      <c r="AN7" s="30"/>
      <c r="AO7" s="8"/>
    </row>
    <row r="8" spans="1:41" s="21" customFormat="1" ht="15" customHeight="1" x14ac:dyDescent="0.2">
      <c r="A8" s="8"/>
      <c r="B8" s="107">
        <v>1985</v>
      </c>
      <c r="C8" s="107" t="s">
        <v>71</v>
      </c>
      <c r="D8" s="101" t="s">
        <v>72</v>
      </c>
      <c r="E8" s="107"/>
      <c r="F8" s="101" t="s">
        <v>77</v>
      </c>
      <c r="G8" s="107"/>
      <c r="H8" s="107"/>
      <c r="I8" s="107"/>
      <c r="J8" s="107"/>
      <c r="K8" s="107"/>
      <c r="L8" s="107"/>
      <c r="M8" s="107"/>
      <c r="N8" s="108"/>
      <c r="O8" s="72"/>
      <c r="P8" s="17"/>
      <c r="Q8" s="17"/>
      <c r="R8" s="17"/>
      <c r="S8" s="17"/>
      <c r="T8" s="72"/>
      <c r="U8" s="30"/>
      <c r="V8" s="30"/>
      <c r="W8" s="30"/>
      <c r="X8" s="30"/>
      <c r="Y8" s="30"/>
      <c r="Z8" s="31"/>
      <c r="AA8" s="22"/>
      <c r="AB8" s="36"/>
      <c r="AC8" s="36"/>
      <c r="AD8" s="32"/>
      <c r="AE8" s="36"/>
      <c r="AF8" s="32"/>
      <c r="AG8" s="70"/>
      <c r="AH8" s="22"/>
      <c r="AI8" s="30"/>
      <c r="AJ8" s="30"/>
      <c r="AK8" s="30"/>
      <c r="AL8" s="31"/>
      <c r="AM8" s="33"/>
      <c r="AN8" s="30"/>
      <c r="AO8" s="8"/>
    </row>
    <row r="9" spans="1:41" s="21" customFormat="1" ht="15" customHeight="1" x14ac:dyDescent="0.2">
      <c r="A9" s="8"/>
      <c r="B9" s="107">
        <v>1986</v>
      </c>
      <c r="C9" s="107" t="s">
        <v>42</v>
      </c>
      <c r="D9" s="101" t="s">
        <v>35</v>
      </c>
      <c r="E9" s="107"/>
      <c r="F9" s="101" t="s">
        <v>77</v>
      </c>
      <c r="G9" s="107"/>
      <c r="H9" s="107"/>
      <c r="I9" s="107"/>
      <c r="J9" s="107"/>
      <c r="K9" s="107"/>
      <c r="L9" s="107"/>
      <c r="M9" s="107"/>
      <c r="N9" s="108"/>
      <c r="O9" s="72"/>
      <c r="P9" s="17"/>
      <c r="Q9" s="17"/>
      <c r="R9" s="17"/>
      <c r="S9" s="17"/>
      <c r="T9" s="72"/>
      <c r="U9" s="30"/>
      <c r="V9" s="30"/>
      <c r="W9" s="30"/>
      <c r="X9" s="30"/>
      <c r="Y9" s="30"/>
      <c r="Z9" s="31"/>
      <c r="AA9" s="22"/>
      <c r="AB9" s="36"/>
      <c r="AC9" s="36"/>
      <c r="AD9" s="32"/>
      <c r="AE9" s="36"/>
      <c r="AF9" s="32"/>
      <c r="AG9" s="70"/>
      <c r="AH9" s="22"/>
      <c r="AI9" s="30"/>
      <c r="AJ9" s="30"/>
      <c r="AK9" s="30"/>
      <c r="AL9" s="31"/>
      <c r="AM9" s="33"/>
      <c r="AN9" s="30"/>
      <c r="AO9" s="8"/>
    </row>
    <row r="10" spans="1:41" s="21" customFormat="1" ht="15" customHeight="1" x14ac:dyDescent="0.2">
      <c r="A10" s="8"/>
      <c r="B10" s="23">
        <v>1987</v>
      </c>
      <c r="C10" s="23" t="s">
        <v>74</v>
      </c>
      <c r="D10" s="24" t="s">
        <v>35</v>
      </c>
      <c r="E10" s="23"/>
      <c r="F10" s="25" t="s">
        <v>46</v>
      </c>
      <c r="G10" s="26"/>
      <c r="H10" s="27"/>
      <c r="I10" s="23"/>
      <c r="J10" s="23"/>
      <c r="K10" s="23"/>
      <c r="L10" s="23"/>
      <c r="M10" s="23"/>
      <c r="N10" s="28"/>
      <c r="O10" s="72"/>
      <c r="P10" s="17"/>
      <c r="Q10" s="17"/>
      <c r="R10" s="17"/>
      <c r="S10" s="17"/>
      <c r="T10" s="72"/>
      <c r="U10" s="30"/>
      <c r="V10" s="30"/>
      <c r="W10" s="30"/>
      <c r="X10" s="30"/>
      <c r="Y10" s="30"/>
      <c r="Z10" s="31"/>
      <c r="AA10" s="22"/>
      <c r="AB10" s="36"/>
      <c r="AC10" s="36"/>
      <c r="AD10" s="32"/>
      <c r="AE10" s="36"/>
      <c r="AF10" s="32"/>
      <c r="AG10" s="70"/>
      <c r="AH10" s="22"/>
      <c r="AI10" s="30"/>
      <c r="AJ10" s="30"/>
      <c r="AK10" s="30"/>
      <c r="AL10" s="31"/>
      <c r="AM10" s="33"/>
      <c r="AN10" s="30"/>
      <c r="AO10" s="8"/>
    </row>
    <row r="11" spans="1:41" s="21" customFormat="1" ht="15" customHeight="1" x14ac:dyDescent="0.2">
      <c r="A11" s="8"/>
      <c r="B11" s="23">
        <v>1988</v>
      </c>
      <c r="C11" s="23" t="s">
        <v>75</v>
      </c>
      <c r="D11" s="24" t="s">
        <v>35</v>
      </c>
      <c r="E11" s="23"/>
      <c r="F11" s="25" t="s">
        <v>46</v>
      </c>
      <c r="G11" s="26"/>
      <c r="H11" s="27"/>
      <c r="I11" s="23"/>
      <c r="J11" s="23"/>
      <c r="K11" s="23"/>
      <c r="L11" s="23"/>
      <c r="M11" s="23"/>
      <c r="N11" s="28"/>
      <c r="O11" s="72"/>
      <c r="P11" s="17"/>
      <c r="Q11" s="17"/>
      <c r="R11" s="17"/>
      <c r="S11" s="17"/>
      <c r="T11" s="72"/>
      <c r="U11" s="30"/>
      <c r="V11" s="30"/>
      <c r="W11" s="30"/>
      <c r="X11" s="30"/>
      <c r="Y11" s="30"/>
      <c r="Z11" s="31"/>
      <c r="AA11" s="22"/>
      <c r="AB11" s="36"/>
      <c r="AC11" s="36"/>
      <c r="AD11" s="32"/>
      <c r="AE11" s="36"/>
      <c r="AF11" s="32"/>
      <c r="AG11" s="70"/>
      <c r="AH11" s="22"/>
      <c r="AI11" s="30"/>
      <c r="AJ11" s="30"/>
      <c r="AK11" s="30"/>
      <c r="AL11" s="31"/>
      <c r="AM11" s="33"/>
      <c r="AN11" s="30"/>
      <c r="AO11" s="8"/>
    </row>
    <row r="12" spans="1:41" s="21" customFormat="1" ht="15" customHeight="1" x14ac:dyDescent="0.2">
      <c r="A12" s="8"/>
      <c r="B12" s="30">
        <v>1989</v>
      </c>
      <c r="C12" s="30"/>
      <c r="D12" s="34"/>
      <c r="E12" s="30"/>
      <c r="F12" s="30"/>
      <c r="G12" s="30"/>
      <c r="H12" s="30"/>
      <c r="I12" s="30"/>
      <c r="J12" s="30"/>
      <c r="K12" s="30"/>
      <c r="L12" s="30"/>
      <c r="M12" s="30"/>
      <c r="N12" s="35"/>
      <c r="O12" s="72"/>
      <c r="P12" s="17"/>
      <c r="Q12" s="17"/>
      <c r="R12" s="17"/>
      <c r="S12" s="17"/>
      <c r="T12" s="72"/>
      <c r="U12" s="30"/>
      <c r="V12" s="30"/>
      <c r="W12" s="30"/>
      <c r="X12" s="30"/>
      <c r="Y12" s="30"/>
      <c r="Z12" s="31"/>
      <c r="AA12" s="22"/>
      <c r="AB12" s="36"/>
      <c r="AC12" s="36"/>
      <c r="AD12" s="32"/>
      <c r="AE12" s="36"/>
      <c r="AF12" s="32"/>
      <c r="AG12" s="70"/>
      <c r="AH12" s="22"/>
      <c r="AI12" s="30"/>
      <c r="AJ12" s="30"/>
      <c r="AK12" s="30"/>
      <c r="AL12" s="31"/>
      <c r="AM12" s="33"/>
      <c r="AN12" s="30"/>
      <c r="AO12" s="8"/>
    </row>
    <row r="13" spans="1:41" s="21" customFormat="1" ht="15" customHeight="1" x14ac:dyDescent="0.2">
      <c r="A13" s="8"/>
      <c r="B13" s="30">
        <v>1990</v>
      </c>
      <c r="C13" s="30" t="s">
        <v>34</v>
      </c>
      <c r="D13" s="34" t="s">
        <v>35</v>
      </c>
      <c r="E13" s="30">
        <v>26</v>
      </c>
      <c r="F13" s="30">
        <v>2</v>
      </c>
      <c r="G13" s="30">
        <v>19</v>
      </c>
      <c r="H13" s="30">
        <v>6</v>
      </c>
      <c r="I13" s="30">
        <v>80</v>
      </c>
      <c r="J13" s="30">
        <v>11</v>
      </c>
      <c r="K13" s="30">
        <v>24</v>
      </c>
      <c r="L13" s="30">
        <v>24</v>
      </c>
      <c r="M13" s="30">
        <v>21</v>
      </c>
      <c r="N13" s="35">
        <v>0.39</v>
      </c>
      <c r="O13" s="72"/>
      <c r="P13" s="17" t="s">
        <v>60</v>
      </c>
      <c r="Q13" s="17"/>
      <c r="R13" s="17"/>
      <c r="S13" s="17"/>
      <c r="T13" s="72"/>
      <c r="U13" s="30"/>
      <c r="V13" s="30"/>
      <c r="W13" s="30"/>
      <c r="X13" s="30"/>
      <c r="Y13" s="30"/>
      <c r="Z13" s="31"/>
      <c r="AA13" s="22"/>
      <c r="AB13" s="36"/>
      <c r="AC13" s="36"/>
      <c r="AD13" s="32"/>
      <c r="AE13" s="36"/>
      <c r="AF13" s="32"/>
      <c r="AG13" s="70"/>
      <c r="AH13" s="22"/>
      <c r="AI13" s="30"/>
      <c r="AJ13" s="30"/>
      <c r="AK13" s="30"/>
      <c r="AL13" s="31"/>
      <c r="AM13" s="33"/>
      <c r="AN13" s="30"/>
      <c r="AO13" s="8"/>
    </row>
    <row r="14" spans="1:41" s="21" customFormat="1" ht="15" customHeight="1" x14ac:dyDescent="0.2">
      <c r="A14" s="8"/>
      <c r="B14" s="23">
        <v>1991</v>
      </c>
      <c r="C14" s="23" t="s">
        <v>42</v>
      </c>
      <c r="D14" s="24" t="s">
        <v>35</v>
      </c>
      <c r="E14" s="23"/>
      <c r="F14" s="25" t="s">
        <v>46</v>
      </c>
      <c r="G14" s="26"/>
      <c r="H14" s="27"/>
      <c r="I14" s="23"/>
      <c r="J14" s="23"/>
      <c r="K14" s="23"/>
      <c r="L14" s="23"/>
      <c r="M14" s="23"/>
      <c r="N14" s="28"/>
      <c r="O14" s="72"/>
      <c r="P14" s="17"/>
      <c r="Q14" s="17"/>
      <c r="R14" s="17"/>
      <c r="S14" s="17"/>
      <c r="T14" s="72"/>
      <c r="U14" s="30"/>
      <c r="V14" s="30"/>
      <c r="W14" s="30"/>
      <c r="X14" s="30"/>
      <c r="Y14" s="30"/>
      <c r="Z14" s="31"/>
      <c r="AA14" s="22"/>
      <c r="AB14" s="36"/>
      <c r="AC14" s="36"/>
      <c r="AD14" s="32"/>
      <c r="AE14" s="36"/>
      <c r="AF14" s="32"/>
      <c r="AG14" s="70"/>
      <c r="AH14" s="22"/>
      <c r="AI14" s="30"/>
      <c r="AJ14" s="30"/>
      <c r="AK14" s="30"/>
      <c r="AL14" s="31"/>
      <c r="AM14" s="33"/>
      <c r="AN14" s="30"/>
      <c r="AO14" s="8"/>
    </row>
    <row r="15" spans="1:41" s="21" customFormat="1" ht="15" customHeight="1" x14ac:dyDescent="0.2">
      <c r="A15" s="8"/>
      <c r="B15" s="30">
        <v>1992</v>
      </c>
      <c r="C15" s="30"/>
      <c r="D15" s="34"/>
      <c r="E15" s="30"/>
      <c r="F15" s="30"/>
      <c r="G15" s="30"/>
      <c r="H15" s="30"/>
      <c r="I15" s="30"/>
      <c r="J15" s="30"/>
      <c r="K15" s="30"/>
      <c r="L15" s="30"/>
      <c r="M15" s="30"/>
      <c r="N15" s="35"/>
      <c r="O15" s="72"/>
      <c r="P15" s="17"/>
      <c r="Q15" s="17"/>
      <c r="R15" s="17"/>
      <c r="S15" s="17"/>
      <c r="T15" s="72"/>
      <c r="U15" s="30"/>
      <c r="V15" s="30"/>
      <c r="W15" s="30"/>
      <c r="X15" s="30"/>
      <c r="Y15" s="30"/>
      <c r="Z15" s="31"/>
      <c r="AA15" s="22"/>
      <c r="AB15" s="36"/>
      <c r="AC15" s="36"/>
      <c r="AD15" s="32"/>
      <c r="AE15" s="36"/>
      <c r="AF15" s="32"/>
      <c r="AG15" s="70"/>
      <c r="AH15" s="22"/>
      <c r="AI15" s="30"/>
      <c r="AJ15" s="30"/>
      <c r="AK15" s="30"/>
      <c r="AL15" s="31"/>
      <c r="AM15" s="33"/>
      <c r="AN15" s="30"/>
      <c r="AO15" s="8"/>
    </row>
    <row r="16" spans="1:41" s="21" customFormat="1" ht="15" customHeight="1" x14ac:dyDescent="0.2">
      <c r="A16" s="8"/>
      <c r="B16" s="23">
        <v>1993</v>
      </c>
      <c r="C16" s="23" t="s">
        <v>39</v>
      </c>
      <c r="D16" s="25" t="s">
        <v>40</v>
      </c>
      <c r="E16" s="23"/>
      <c r="F16" s="25" t="s">
        <v>41</v>
      </c>
      <c r="G16" s="26"/>
      <c r="H16" s="27"/>
      <c r="I16" s="23"/>
      <c r="J16" s="23"/>
      <c r="K16" s="23"/>
      <c r="L16" s="23"/>
      <c r="M16" s="23"/>
      <c r="N16" s="28"/>
      <c r="O16" s="72"/>
      <c r="P16" s="17"/>
      <c r="Q16" s="17"/>
      <c r="R16" s="17"/>
      <c r="S16" s="17"/>
      <c r="T16" s="72"/>
      <c r="U16" s="30"/>
      <c r="V16" s="30"/>
      <c r="W16" s="30"/>
      <c r="X16" s="30"/>
      <c r="Y16" s="30"/>
      <c r="Z16" s="31"/>
      <c r="AA16" s="22"/>
      <c r="AB16" s="36"/>
      <c r="AC16" s="36"/>
      <c r="AD16" s="32"/>
      <c r="AE16" s="36"/>
      <c r="AF16" s="32"/>
      <c r="AG16" s="70"/>
      <c r="AH16" s="22"/>
      <c r="AI16" s="30"/>
      <c r="AJ16" s="30"/>
      <c r="AK16" s="30"/>
      <c r="AL16" s="31"/>
      <c r="AM16" s="33"/>
      <c r="AN16" s="30"/>
      <c r="AO16" s="8"/>
    </row>
    <row r="17" spans="1:42" s="21" customFormat="1" ht="15" customHeight="1" x14ac:dyDescent="0.2">
      <c r="A17" s="1"/>
      <c r="B17" s="15" t="s">
        <v>7</v>
      </c>
      <c r="C17" s="16"/>
      <c r="D17" s="14"/>
      <c r="E17" s="17">
        <v>26</v>
      </c>
      <c r="F17" s="17">
        <v>2</v>
      </c>
      <c r="G17" s="17">
        <v>19</v>
      </c>
      <c r="H17" s="17">
        <v>6</v>
      </c>
      <c r="I17" s="17">
        <v>80</v>
      </c>
      <c r="J17" s="17">
        <v>11</v>
      </c>
      <c r="K17" s="17">
        <v>24</v>
      </c>
      <c r="L17" s="17">
        <v>24</v>
      </c>
      <c r="M17" s="17">
        <v>21</v>
      </c>
      <c r="N17" s="37">
        <v>0.39</v>
      </c>
      <c r="O17" s="72"/>
      <c r="P17" s="17" t="s">
        <v>59</v>
      </c>
      <c r="Q17" s="17" t="s">
        <v>59</v>
      </c>
      <c r="R17" s="17" t="s">
        <v>59</v>
      </c>
      <c r="S17" s="17" t="s">
        <v>59</v>
      </c>
      <c r="T17" s="72"/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37">
        <v>0</v>
      </c>
      <c r="AA17" s="22"/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37">
        <v>0</v>
      </c>
      <c r="AH17" s="22"/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8"/>
    </row>
    <row r="18" spans="1:42" s="21" customFormat="1" ht="15" customHeight="1" x14ac:dyDescent="0.25">
      <c r="A18" s="8"/>
      <c r="B18" s="38" t="s">
        <v>2</v>
      </c>
      <c r="C18" s="33"/>
      <c r="D18" s="39">
        <v>55.333333333333336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40"/>
      <c r="Q18" s="40"/>
      <c r="R18" s="40"/>
      <c r="S18" s="40"/>
      <c r="T18" s="40"/>
      <c r="U18" s="40"/>
      <c r="V18" s="43"/>
      <c r="W18" s="40"/>
      <c r="X18" s="40"/>
      <c r="Y18" s="40"/>
      <c r="Z18" s="40"/>
      <c r="AA18" s="29"/>
      <c r="AB18" s="40"/>
      <c r="AC18" s="40"/>
      <c r="AD18" s="40"/>
      <c r="AE18" s="40"/>
      <c r="AF18" s="40"/>
      <c r="AG18" s="40"/>
      <c r="AH18" s="29"/>
      <c r="AI18" s="40"/>
      <c r="AJ18" s="40"/>
      <c r="AK18" s="40"/>
      <c r="AL18" s="40"/>
      <c r="AM18" s="40"/>
      <c r="AN18" s="40"/>
      <c r="AO18" s="8"/>
    </row>
    <row r="19" spans="1:42" s="21" customFormat="1" ht="15" customHeight="1" x14ac:dyDescent="0.25">
      <c r="A19" s="8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0"/>
      <c r="P19" s="40"/>
      <c r="Q19" s="40"/>
      <c r="R19" s="40"/>
      <c r="S19" s="40"/>
      <c r="T19" s="40"/>
      <c r="U19" s="40"/>
      <c r="V19" s="43"/>
      <c r="W19" s="40"/>
      <c r="X19" s="40"/>
      <c r="Y19" s="40"/>
      <c r="Z19" s="40"/>
      <c r="AA19" s="29"/>
      <c r="AB19" s="40"/>
      <c r="AC19" s="40"/>
      <c r="AD19" s="40"/>
      <c r="AE19" s="40"/>
      <c r="AF19" s="40"/>
      <c r="AG19" s="40"/>
      <c r="AH19" s="29"/>
      <c r="AI19" s="40"/>
      <c r="AJ19" s="40"/>
      <c r="AK19" s="40"/>
      <c r="AL19" s="40"/>
      <c r="AM19" s="40"/>
      <c r="AN19" s="40"/>
      <c r="AO19" s="8"/>
    </row>
    <row r="20" spans="1:42" ht="15" customHeight="1" x14ac:dyDescent="0.25">
      <c r="A20" s="8"/>
      <c r="B20" s="20" t="s">
        <v>25</v>
      </c>
      <c r="C20" s="44"/>
      <c r="D20" s="44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0"/>
      <c r="K20" s="17" t="s">
        <v>27</v>
      </c>
      <c r="L20" s="17" t="s">
        <v>28</v>
      </c>
      <c r="M20" s="17" t="s">
        <v>29</v>
      </c>
      <c r="N20" s="17" t="s">
        <v>22</v>
      </c>
      <c r="O20" s="40"/>
      <c r="P20" s="45" t="s">
        <v>79</v>
      </c>
      <c r="Q20" s="11"/>
      <c r="R20" s="11"/>
      <c r="S20" s="11"/>
      <c r="T20" s="46"/>
      <c r="U20" s="46"/>
      <c r="V20" s="46"/>
      <c r="W20" s="46"/>
      <c r="X20" s="46"/>
      <c r="Y20" s="46"/>
      <c r="Z20" s="11"/>
      <c r="AA20" s="11"/>
      <c r="AB20" s="11"/>
      <c r="AC20" s="11"/>
      <c r="AD20" s="130"/>
      <c r="AE20" s="131" t="s">
        <v>82</v>
      </c>
      <c r="AF20" s="10"/>
      <c r="AG20" s="75"/>
      <c r="AH20" s="75"/>
      <c r="AI20" s="75"/>
      <c r="AJ20" s="11"/>
      <c r="AK20" s="11"/>
      <c r="AL20" s="11"/>
      <c r="AM20" s="11"/>
      <c r="AN20" s="47"/>
      <c r="AO20" s="8"/>
      <c r="AP20" s="40"/>
    </row>
    <row r="21" spans="1:42" ht="15" customHeight="1" x14ac:dyDescent="0.2">
      <c r="A21" s="8"/>
      <c r="B21" s="45" t="s">
        <v>13</v>
      </c>
      <c r="C21" s="11"/>
      <c r="D21" s="47"/>
      <c r="E21" s="30">
        <v>26</v>
      </c>
      <c r="F21" s="30">
        <v>2</v>
      </c>
      <c r="G21" s="30">
        <v>19</v>
      </c>
      <c r="H21" s="30">
        <v>6</v>
      </c>
      <c r="I21" s="30">
        <v>80</v>
      </c>
      <c r="J21" s="40"/>
      <c r="K21" s="48">
        <v>0.80769230769230771</v>
      </c>
      <c r="L21" s="48">
        <v>0.23076923076923078</v>
      </c>
      <c r="M21" s="48">
        <v>3.0769230769230771</v>
      </c>
      <c r="N21" s="35">
        <v>0.39</v>
      </c>
      <c r="O21" s="40"/>
      <c r="P21" s="91" t="s">
        <v>9</v>
      </c>
      <c r="Q21" s="109"/>
      <c r="R21" s="110" t="s">
        <v>36</v>
      </c>
      <c r="S21" s="92"/>
      <c r="T21" s="92"/>
      <c r="U21" s="92"/>
      <c r="V21" s="92"/>
      <c r="W21" s="111"/>
      <c r="X21" s="112" t="s">
        <v>11</v>
      </c>
      <c r="Y21" s="112"/>
      <c r="Z21" s="111" t="s">
        <v>48</v>
      </c>
      <c r="AA21" s="113"/>
      <c r="AB21" s="110"/>
      <c r="AC21" s="114"/>
      <c r="AD21" s="115"/>
      <c r="AE21" s="132" t="s">
        <v>81</v>
      </c>
      <c r="AF21" s="118"/>
      <c r="AG21" s="118" t="s">
        <v>80</v>
      </c>
      <c r="AH21" s="119"/>
      <c r="AI21" s="119"/>
      <c r="AJ21" s="112"/>
      <c r="AK21" s="119">
        <v>2</v>
      </c>
      <c r="AL21" s="119"/>
      <c r="AM21" s="110"/>
      <c r="AN21" s="120"/>
      <c r="AO21" s="8"/>
      <c r="AP21" s="40"/>
    </row>
    <row r="22" spans="1:42" ht="15" customHeight="1" x14ac:dyDescent="0.2">
      <c r="A22" s="8"/>
      <c r="B22" s="49" t="s">
        <v>15</v>
      </c>
      <c r="C22" s="50"/>
      <c r="D22" s="51"/>
      <c r="E22" s="30"/>
      <c r="F22" s="30"/>
      <c r="G22" s="30"/>
      <c r="H22" s="30"/>
      <c r="I22" s="30"/>
      <c r="J22" s="40"/>
      <c r="K22" s="30"/>
      <c r="L22" s="30"/>
      <c r="M22" s="30"/>
      <c r="N22" s="30"/>
      <c r="O22" s="40"/>
      <c r="P22" s="116" t="s">
        <v>54</v>
      </c>
      <c r="Q22" s="117"/>
      <c r="R22" s="110" t="s">
        <v>37</v>
      </c>
      <c r="S22" s="110"/>
      <c r="T22" s="110"/>
      <c r="U22" s="110"/>
      <c r="V22" s="110"/>
      <c r="W22" s="110"/>
      <c r="X22" s="112" t="s">
        <v>38</v>
      </c>
      <c r="Y22" s="112"/>
      <c r="Z22" s="118" t="s">
        <v>49</v>
      </c>
      <c r="AA22" s="113"/>
      <c r="AB22" s="110"/>
      <c r="AC22" s="119"/>
      <c r="AD22" s="113"/>
      <c r="AE22" s="113"/>
      <c r="AF22" s="119"/>
      <c r="AG22" s="119"/>
      <c r="AH22" s="113"/>
      <c r="AI22" s="113"/>
      <c r="AJ22" s="113"/>
      <c r="AK22" s="119"/>
      <c r="AL22" s="119"/>
      <c r="AM22" s="113"/>
      <c r="AN22" s="120"/>
      <c r="AO22" s="8"/>
      <c r="AP22" s="40"/>
    </row>
    <row r="23" spans="1:42" ht="15" customHeight="1" x14ac:dyDescent="0.2">
      <c r="A23" s="8"/>
      <c r="B23" s="52" t="s">
        <v>16</v>
      </c>
      <c r="C23" s="53"/>
      <c r="D23" s="54"/>
      <c r="E23" s="36"/>
      <c r="F23" s="36"/>
      <c r="G23" s="36"/>
      <c r="H23" s="36"/>
      <c r="I23" s="36"/>
      <c r="J23" s="40"/>
      <c r="K23" s="36"/>
      <c r="L23" s="36"/>
      <c r="M23" s="36"/>
      <c r="N23" s="36"/>
      <c r="O23" s="40"/>
      <c r="P23" s="116" t="s">
        <v>55</v>
      </c>
      <c r="Q23" s="117"/>
      <c r="R23" s="110" t="s">
        <v>36</v>
      </c>
      <c r="S23" s="110"/>
      <c r="T23" s="110"/>
      <c r="U23" s="110"/>
      <c r="V23" s="110"/>
      <c r="W23" s="110"/>
      <c r="X23" s="112" t="s">
        <v>11</v>
      </c>
      <c r="Y23" s="112"/>
      <c r="Z23" s="121" t="s">
        <v>48</v>
      </c>
      <c r="AA23" s="113"/>
      <c r="AB23" s="110"/>
      <c r="AC23" s="119"/>
      <c r="AD23" s="113"/>
      <c r="AE23" s="113"/>
      <c r="AF23" s="119"/>
      <c r="AG23" s="110"/>
      <c r="AH23" s="113"/>
      <c r="AI23" s="113"/>
      <c r="AJ23" s="113"/>
      <c r="AK23" s="119"/>
      <c r="AL23" s="110"/>
      <c r="AM23" s="113"/>
      <c r="AN23" s="120"/>
      <c r="AO23" s="8"/>
      <c r="AP23" s="40"/>
    </row>
    <row r="24" spans="1:42" ht="15" customHeight="1" x14ac:dyDescent="0.2">
      <c r="A24" s="8"/>
      <c r="B24" s="55" t="s">
        <v>26</v>
      </c>
      <c r="C24" s="56"/>
      <c r="D24" s="57"/>
      <c r="E24" s="17">
        <v>26</v>
      </c>
      <c r="F24" s="17">
        <v>2</v>
      </c>
      <c r="G24" s="17">
        <v>19</v>
      </c>
      <c r="H24" s="17">
        <v>6</v>
      </c>
      <c r="I24" s="17">
        <v>80</v>
      </c>
      <c r="J24" s="40"/>
      <c r="K24" s="58">
        <v>0.80769230769230771</v>
      </c>
      <c r="L24" s="58">
        <v>0.23076923076923078</v>
      </c>
      <c r="M24" s="58">
        <v>3.0769230769230771</v>
      </c>
      <c r="N24" s="37">
        <v>0.39</v>
      </c>
      <c r="O24" s="40"/>
      <c r="P24" s="122" t="s">
        <v>10</v>
      </c>
      <c r="Q24" s="123"/>
      <c r="R24" s="124" t="s">
        <v>37</v>
      </c>
      <c r="S24" s="124"/>
      <c r="T24" s="124"/>
      <c r="U24" s="124"/>
      <c r="V24" s="124"/>
      <c r="W24" s="124"/>
      <c r="X24" s="125" t="s">
        <v>38</v>
      </c>
      <c r="Y24" s="125"/>
      <c r="Z24" s="126" t="s">
        <v>49</v>
      </c>
      <c r="AA24" s="127"/>
      <c r="AB24" s="127"/>
      <c r="AC24" s="127"/>
      <c r="AD24" s="128"/>
      <c r="AE24" s="128"/>
      <c r="AF24" s="127"/>
      <c r="AG24" s="124"/>
      <c r="AH24" s="128"/>
      <c r="AI24" s="128"/>
      <c r="AJ24" s="128"/>
      <c r="AK24" s="127"/>
      <c r="AL24" s="124"/>
      <c r="AM24" s="128"/>
      <c r="AN24" s="129"/>
      <c r="AO24" s="8"/>
      <c r="AP24" s="40"/>
    </row>
    <row r="25" spans="1:42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2"/>
      <c r="P25" s="22"/>
      <c r="Q25" s="22"/>
      <c r="R25" s="22"/>
      <c r="S25" s="22"/>
      <c r="T25" s="22"/>
      <c r="U25" s="40"/>
      <c r="V25" s="43"/>
      <c r="W25" s="40"/>
      <c r="X25" s="22"/>
      <c r="Y25" s="22"/>
      <c r="Z25" s="59"/>
      <c r="AA25" s="40"/>
      <c r="AB25" s="40"/>
      <c r="AC25" s="40"/>
      <c r="AD25" s="40"/>
      <c r="AE25" s="22"/>
      <c r="AF25" s="22"/>
      <c r="AG25" s="22"/>
      <c r="AH25" s="22"/>
      <c r="AI25" s="22"/>
      <c r="AJ25" s="40"/>
      <c r="AK25" s="40"/>
      <c r="AL25" s="40"/>
      <c r="AM25" s="40"/>
      <c r="AN25" s="40"/>
      <c r="AO25" s="8"/>
      <c r="AP25" s="22"/>
    </row>
    <row r="26" spans="1:42" ht="15" customHeight="1" x14ac:dyDescent="0.25">
      <c r="A26" s="8"/>
      <c r="B26" s="40" t="s">
        <v>43</v>
      </c>
      <c r="C26" s="40"/>
      <c r="D26" s="40" t="s">
        <v>44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22"/>
      <c r="U26" s="40"/>
      <c r="V26" s="43"/>
      <c r="W26" s="40"/>
      <c r="X26" s="40"/>
      <c r="Y26" s="22"/>
      <c r="Z26" s="59"/>
      <c r="AA26" s="40"/>
      <c r="AB26" s="40"/>
      <c r="AC26" s="40"/>
      <c r="AD26" s="40"/>
      <c r="AE26" s="22"/>
      <c r="AF26" s="40"/>
      <c r="AG26" s="40"/>
      <c r="AH26" s="40"/>
      <c r="AI26" s="40"/>
      <c r="AJ26" s="40"/>
      <c r="AK26" s="40"/>
      <c r="AL26" s="40"/>
      <c r="AM26" s="40"/>
      <c r="AN26" s="40"/>
      <c r="AO26" s="8"/>
    </row>
    <row r="27" spans="1:42" ht="15" customHeight="1" x14ac:dyDescent="0.2">
      <c r="A27" s="8"/>
      <c r="B27" s="40"/>
      <c r="C27" s="40"/>
      <c r="D27" s="40" t="s">
        <v>78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2"/>
      <c r="U27" s="40"/>
      <c r="V27" s="43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8"/>
    </row>
    <row r="28" spans="1:42" ht="15" customHeight="1" x14ac:dyDescent="0.2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2"/>
      <c r="U28" s="40"/>
      <c r="V28" s="43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8"/>
    </row>
    <row r="29" spans="1:42" ht="15" customHeight="1" x14ac:dyDescent="0.25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40"/>
      <c r="P29" s="40"/>
      <c r="Q29" s="40"/>
      <c r="R29" s="40"/>
      <c r="S29" s="40"/>
      <c r="T29" s="22"/>
      <c r="U29" s="40"/>
      <c r="V29" s="43"/>
      <c r="W29" s="40"/>
      <c r="X29" s="22"/>
      <c r="Y29" s="22"/>
      <c r="Z29" s="59"/>
      <c r="AA29" s="22"/>
      <c r="AB29" s="22"/>
      <c r="AC29" s="59"/>
      <c r="AD29" s="40"/>
      <c r="AE29" s="40"/>
      <c r="AF29" s="40"/>
      <c r="AG29" s="40"/>
      <c r="AH29" s="22"/>
      <c r="AI29" s="40"/>
      <c r="AJ29" s="40"/>
      <c r="AK29" s="40"/>
      <c r="AL29" s="40"/>
      <c r="AM29" s="40"/>
      <c r="AN29" s="40"/>
      <c r="AO29" s="8"/>
    </row>
    <row r="30" spans="1:42" ht="15" customHeight="1" x14ac:dyDescent="0.25">
      <c r="A30" s="8"/>
      <c r="B30" s="40"/>
      <c r="C30" s="1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40"/>
      <c r="P30" s="40"/>
      <c r="Q30" s="40"/>
      <c r="R30" s="40"/>
      <c r="S30" s="40"/>
      <c r="T30" s="22"/>
      <c r="U30" s="40"/>
      <c r="V30" s="43"/>
      <c r="W30" s="40"/>
      <c r="X30" s="22"/>
      <c r="Y30" s="22"/>
      <c r="Z30" s="59"/>
      <c r="AA30" s="22"/>
      <c r="AB30" s="22"/>
      <c r="AC30" s="59"/>
      <c r="AD30" s="59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2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40"/>
      <c r="P31" s="40"/>
      <c r="Q31" s="40"/>
      <c r="R31" s="40"/>
      <c r="S31" s="40"/>
      <c r="T31" s="22"/>
      <c r="U31" s="40"/>
      <c r="V31" s="43"/>
      <c r="W31" s="40"/>
      <c r="X31" s="40"/>
      <c r="Y31" s="22"/>
      <c r="Z31" s="22"/>
      <c r="AA31" s="22"/>
      <c r="AB31" s="22"/>
      <c r="AC31" s="59"/>
      <c r="AD31" s="59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2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2"/>
      <c r="U32" s="40"/>
      <c r="V32" s="43"/>
      <c r="W32" s="40"/>
      <c r="X32" s="40"/>
      <c r="Y32" s="22"/>
      <c r="Z32" s="22"/>
      <c r="AA32" s="22"/>
      <c r="AB32" s="22"/>
      <c r="AC32" s="59"/>
      <c r="AD32" s="59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2"/>
      <c r="U33" s="40"/>
      <c r="V33" s="43"/>
      <c r="W33" s="40"/>
      <c r="X33" s="40"/>
      <c r="Y33" s="22"/>
      <c r="Z33" s="22"/>
      <c r="AA33" s="22"/>
      <c r="AB33" s="22"/>
      <c r="AC33" s="59"/>
      <c r="AD33" s="59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3"/>
      <c r="W34" s="40"/>
      <c r="X34" s="40"/>
      <c r="Y34" s="22"/>
      <c r="Z34" s="22"/>
      <c r="AA34" s="22"/>
      <c r="AB34" s="22"/>
      <c r="AC34" s="59"/>
      <c r="AD34" s="59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3"/>
      <c r="W35" s="40"/>
      <c r="X35" s="40"/>
      <c r="Y35" s="22"/>
      <c r="Z35" s="22"/>
      <c r="AA35" s="22"/>
      <c r="AB35" s="22"/>
      <c r="AC35" s="59"/>
      <c r="AD35" s="59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3"/>
      <c r="W36" s="40"/>
      <c r="X36" s="40"/>
      <c r="Y36" s="22"/>
      <c r="Z36" s="22"/>
      <c r="AA36" s="22"/>
      <c r="AB36" s="22"/>
      <c r="AC36" s="59"/>
      <c r="AD36" s="59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3"/>
      <c r="W37" s="40"/>
      <c r="X37" s="40"/>
      <c r="Y37" s="22"/>
      <c r="Z37" s="22"/>
      <c r="AA37" s="22"/>
      <c r="AB37" s="22"/>
      <c r="AC37" s="59"/>
      <c r="AD37" s="59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3"/>
      <c r="W38" s="40"/>
      <c r="X38" s="40"/>
      <c r="Y38" s="22"/>
      <c r="Z38" s="22"/>
      <c r="AA38" s="22"/>
      <c r="AB38" s="22"/>
      <c r="AC38" s="59"/>
      <c r="AD38" s="59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3"/>
      <c r="W39" s="40"/>
      <c r="X39" s="40"/>
      <c r="Y39" s="22"/>
      <c r="Z39" s="22"/>
      <c r="AA39" s="22"/>
      <c r="AB39" s="22"/>
      <c r="AC39" s="59"/>
      <c r="AD39" s="59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3"/>
      <c r="W40" s="40"/>
      <c r="X40" s="40"/>
      <c r="Y40" s="22"/>
      <c r="Z40" s="22"/>
      <c r="AA40" s="22"/>
      <c r="AB40" s="22"/>
      <c r="AC40" s="59"/>
      <c r="AD40" s="59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3"/>
      <c r="W41" s="40"/>
      <c r="X41" s="40"/>
      <c r="Y41" s="22"/>
      <c r="Z41" s="22"/>
      <c r="AA41" s="22"/>
      <c r="AB41" s="22"/>
      <c r="AC41" s="59"/>
      <c r="AD41" s="59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3"/>
      <c r="W42" s="40"/>
      <c r="X42" s="40"/>
      <c r="Y42" s="22"/>
      <c r="Z42" s="22"/>
      <c r="AA42" s="22"/>
      <c r="AB42" s="22"/>
      <c r="AC42" s="59"/>
      <c r="AD42" s="59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3"/>
      <c r="W43" s="40"/>
      <c r="X43" s="40"/>
      <c r="Y43" s="22"/>
      <c r="Z43" s="22"/>
      <c r="AA43" s="22"/>
      <c r="AB43" s="22"/>
      <c r="AC43" s="59"/>
      <c r="AD43" s="59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3"/>
      <c r="W44" s="40"/>
      <c r="X44" s="40"/>
      <c r="Y44" s="22"/>
      <c r="Z44" s="22"/>
      <c r="AA44" s="22"/>
      <c r="AB44" s="22"/>
      <c r="AC44" s="59"/>
      <c r="AD44" s="59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3"/>
      <c r="W45" s="40"/>
      <c r="X45" s="40"/>
      <c r="Y45" s="22"/>
      <c r="Z45" s="22"/>
      <c r="AA45" s="22"/>
      <c r="AB45" s="22"/>
      <c r="AC45" s="59"/>
      <c r="AD45" s="59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3"/>
      <c r="W46" s="40"/>
      <c r="X46" s="40"/>
      <c r="Y46" s="22"/>
      <c r="Z46" s="22"/>
      <c r="AA46" s="22"/>
      <c r="AB46" s="22"/>
      <c r="AC46" s="59"/>
      <c r="AD46" s="59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3"/>
      <c r="W47" s="40"/>
      <c r="X47" s="40"/>
      <c r="Y47" s="22"/>
      <c r="Z47" s="22"/>
      <c r="AA47" s="22"/>
      <c r="AB47" s="22"/>
      <c r="AC47" s="59"/>
      <c r="AD47" s="59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3"/>
      <c r="W48" s="40"/>
      <c r="X48" s="40"/>
      <c r="Y48" s="22"/>
      <c r="Z48" s="22"/>
      <c r="AA48" s="22"/>
      <c r="AB48" s="22"/>
      <c r="AC48" s="59"/>
      <c r="AD48" s="59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3"/>
      <c r="W49" s="40"/>
      <c r="X49" s="40"/>
      <c r="Y49" s="22"/>
      <c r="Z49" s="22"/>
      <c r="AA49" s="22"/>
      <c r="AB49" s="22"/>
      <c r="AC49" s="59"/>
      <c r="AD49" s="59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3"/>
      <c r="W50" s="40"/>
      <c r="X50" s="40"/>
      <c r="Y50" s="22"/>
      <c r="Z50" s="22"/>
      <c r="AA50" s="22"/>
      <c r="AB50" s="22"/>
      <c r="AC50" s="59"/>
      <c r="AD50" s="59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3"/>
      <c r="W51" s="40"/>
      <c r="X51" s="40"/>
      <c r="Y51" s="22"/>
      <c r="Z51" s="22"/>
      <c r="AA51" s="22"/>
      <c r="AB51" s="22"/>
      <c r="AC51" s="59"/>
      <c r="AD51" s="59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3"/>
      <c r="W52" s="40"/>
      <c r="X52" s="40"/>
      <c r="Y52" s="22"/>
      <c r="Z52" s="22"/>
      <c r="AA52" s="22"/>
      <c r="AB52" s="22"/>
      <c r="AC52" s="59"/>
      <c r="AD52" s="59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U53" s="40"/>
      <c r="V53" s="43"/>
      <c r="W53" s="40"/>
      <c r="X53" s="40"/>
      <c r="Y53" s="22"/>
      <c r="Z53" s="22"/>
      <c r="AA53" s="22"/>
      <c r="AB53" s="22"/>
      <c r="AC53" s="59"/>
      <c r="AD53" s="59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U54" s="40"/>
      <c r="V54" s="43"/>
      <c r="W54" s="40"/>
      <c r="X54" s="40"/>
      <c r="Y54" s="22"/>
      <c r="Z54" s="22"/>
      <c r="AA54" s="22"/>
      <c r="AB54" s="22"/>
      <c r="AC54" s="59"/>
      <c r="AD54" s="59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U55" s="40"/>
      <c r="V55" s="43"/>
      <c r="W55" s="40"/>
      <c r="X55" s="40"/>
      <c r="Y55" s="22"/>
      <c r="Z55" s="22"/>
      <c r="AA55" s="22"/>
      <c r="AB55" s="22"/>
      <c r="AC55" s="59"/>
      <c r="AD55" s="59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U56" s="40"/>
      <c r="V56" s="43"/>
      <c r="W56" s="40"/>
      <c r="X56" s="40"/>
      <c r="Y56" s="22"/>
      <c r="Z56" s="22"/>
      <c r="AA56" s="22"/>
      <c r="AB56" s="22"/>
      <c r="AC56" s="59"/>
      <c r="AD56" s="59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U57" s="40"/>
      <c r="V57" s="43"/>
      <c r="W57" s="40"/>
      <c r="X57" s="40"/>
      <c r="Y57" s="22"/>
      <c r="Z57" s="22"/>
      <c r="AA57" s="22"/>
      <c r="AB57" s="22"/>
      <c r="AC57" s="59"/>
      <c r="AD57" s="59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U58" s="40"/>
      <c r="V58" s="43"/>
      <c r="W58" s="40"/>
      <c r="X58" s="40"/>
      <c r="Y58" s="22"/>
      <c r="Z58" s="22"/>
      <c r="AA58" s="22"/>
      <c r="AB58" s="22"/>
      <c r="AC58" s="59"/>
      <c r="AD58" s="59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U59" s="40"/>
      <c r="V59" s="43"/>
      <c r="W59" s="40"/>
      <c r="X59" s="40"/>
      <c r="Y59" s="22"/>
      <c r="Z59" s="22"/>
      <c r="AA59" s="22"/>
      <c r="AB59" s="22"/>
      <c r="AC59" s="59"/>
      <c r="AD59" s="59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U60" s="40"/>
      <c r="V60" s="43"/>
      <c r="W60" s="40"/>
      <c r="X60" s="40"/>
      <c r="Y60" s="22"/>
      <c r="Z60" s="22"/>
      <c r="AA60" s="22"/>
      <c r="AB60" s="22"/>
      <c r="AC60" s="59"/>
      <c r="AD60" s="59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U61" s="40"/>
      <c r="V61" s="43"/>
      <c r="W61" s="40"/>
      <c r="X61" s="40"/>
      <c r="Y61" s="22"/>
      <c r="Z61" s="22"/>
      <c r="AA61" s="22"/>
      <c r="AB61" s="22"/>
      <c r="AC61" s="59"/>
      <c r="AD61" s="59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U62" s="40"/>
      <c r="V62" s="43"/>
      <c r="W62" s="40"/>
      <c r="X62" s="40"/>
      <c r="Y62" s="22"/>
      <c r="Z62" s="22"/>
      <c r="AA62" s="22"/>
      <c r="AB62" s="22"/>
      <c r="AC62" s="59"/>
      <c r="AD62" s="59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U63" s="40"/>
      <c r="V63" s="43"/>
      <c r="W63" s="40"/>
      <c r="X63" s="40"/>
      <c r="Y63" s="22"/>
      <c r="Z63" s="22"/>
      <c r="AA63" s="22"/>
      <c r="AB63" s="22"/>
      <c r="AC63" s="59"/>
      <c r="AD63" s="59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U64" s="40"/>
      <c r="V64" s="43"/>
      <c r="W64" s="40"/>
      <c r="X64" s="40"/>
      <c r="Y64" s="22"/>
      <c r="Z64" s="22"/>
      <c r="AA64" s="22"/>
      <c r="AB64" s="22"/>
      <c r="AC64" s="59"/>
      <c r="AD64" s="59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73"/>
      <c r="P65" s="73"/>
      <c r="Q65" s="73"/>
      <c r="R65" s="73"/>
      <c r="S65" s="73"/>
      <c r="T65" s="73"/>
      <c r="U65" s="40"/>
      <c r="V65" s="43"/>
      <c r="W65" s="40"/>
      <c r="X65" s="40"/>
      <c r="Y65" s="22"/>
      <c r="Z65" s="22"/>
      <c r="AA65" s="22"/>
      <c r="AB65" s="22"/>
      <c r="AC65" s="59"/>
      <c r="AD65" s="59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73"/>
      <c r="P66" s="73"/>
      <c r="Q66" s="73"/>
      <c r="R66" s="73"/>
      <c r="S66" s="73"/>
      <c r="T66" s="73"/>
      <c r="U66" s="40"/>
      <c r="V66" s="43"/>
      <c r="W66" s="40"/>
      <c r="X66" s="40"/>
      <c r="Y66" s="22"/>
      <c r="Z66" s="22"/>
      <c r="AA66" s="22"/>
      <c r="AB66" s="22"/>
      <c r="AC66" s="59"/>
      <c r="AD66" s="59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73"/>
      <c r="P67" s="73"/>
      <c r="Q67" s="73"/>
      <c r="R67" s="73"/>
      <c r="S67" s="73"/>
      <c r="T67" s="73"/>
      <c r="U67" s="40"/>
      <c r="V67" s="43"/>
      <c r="W67" s="40"/>
      <c r="X67" s="40"/>
      <c r="Y67" s="22"/>
      <c r="Z67" s="22"/>
      <c r="AA67" s="22"/>
      <c r="AB67" s="22"/>
      <c r="AC67" s="59"/>
      <c r="AD67" s="59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73"/>
      <c r="P68" s="73"/>
      <c r="Q68" s="73"/>
      <c r="R68" s="73"/>
      <c r="S68" s="73"/>
      <c r="T68" s="73"/>
      <c r="U68" s="40"/>
      <c r="V68" s="43"/>
      <c r="W68" s="40"/>
      <c r="X68" s="40"/>
      <c r="Y68" s="22"/>
      <c r="Z68" s="22"/>
      <c r="AA68" s="22"/>
      <c r="AB68" s="22"/>
      <c r="AC68" s="59"/>
      <c r="AD68" s="59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73"/>
      <c r="P69" s="73"/>
      <c r="Q69" s="73"/>
      <c r="R69" s="73"/>
      <c r="S69" s="73"/>
      <c r="T69" s="73"/>
      <c r="U69" s="40"/>
      <c r="V69" s="43"/>
      <c r="W69" s="40"/>
      <c r="X69" s="40"/>
      <c r="Y69" s="22"/>
      <c r="Z69" s="22"/>
      <c r="AA69" s="22"/>
      <c r="AB69" s="22"/>
      <c r="AC69" s="59"/>
      <c r="AD69" s="59"/>
      <c r="AE69" s="22"/>
      <c r="AF69" s="22"/>
      <c r="AG69" s="22"/>
      <c r="AH69" s="22"/>
      <c r="AI69" s="22"/>
      <c r="AJ69" s="22"/>
      <c r="AK69" s="22"/>
      <c r="AL69" s="22"/>
      <c r="AM69" s="22"/>
      <c r="AN69" s="22"/>
    </row>
    <row r="70" spans="1:40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73"/>
      <c r="P70" s="73"/>
      <c r="Q70" s="73"/>
      <c r="R70" s="73"/>
      <c r="S70" s="73"/>
      <c r="T70" s="73"/>
      <c r="U70" s="40"/>
      <c r="V70" s="43"/>
      <c r="W70" s="40"/>
      <c r="X70" s="40"/>
      <c r="Y70" s="22"/>
      <c r="Z70" s="22"/>
      <c r="AA70" s="22"/>
      <c r="AB70" s="22"/>
      <c r="AC70" s="59"/>
      <c r="AD70" s="59"/>
      <c r="AE70" s="22"/>
      <c r="AF70" s="22"/>
      <c r="AG70" s="22"/>
      <c r="AH70" s="22"/>
      <c r="AI70" s="22"/>
      <c r="AJ70" s="22"/>
      <c r="AK70" s="22"/>
      <c r="AL70" s="22"/>
      <c r="AM70" s="22"/>
      <c r="AN70" s="22"/>
    </row>
    <row r="71" spans="1:40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73"/>
      <c r="P71" s="73"/>
      <c r="Q71" s="73"/>
      <c r="R71" s="73"/>
      <c r="S71" s="73"/>
      <c r="T71" s="73"/>
      <c r="U71" s="40"/>
      <c r="V71" s="43"/>
      <c r="W71" s="40"/>
      <c r="X71" s="40"/>
      <c r="Y71" s="22"/>
      <c r="Z71" s="22"/>
      <c r="AA71" s="22"/>
      <c r="AB71" s="22"/>
      <c r="AC71" s="59"/>
      <c r="AD71" s="59"/>
      <c r="AE71" s="22"/>
      <c r="AF71" s="22"/>
      <c r="AG71" s="22"/>
      <c r="AH71" s="22"/>
      <c r="AI71" s="22"/>
      <c r="AJ71" s="22"/>
      <c r="AK71" s="22"/>
      <c r="AL71" s="22"/>
      <c r="AM71" s="22"/>
      <c r="AN71" s="22"/>
    </row>
    <row r="72" spans="1:40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73"/>
      <c r="P72" s="73"/>
      <c r="Q72" s="73"/>
      <c r="R72" s="73"/>
      <c r="S72" s="73"/>
      <c r="T72" s="73"/>
      <c r="U72" s="40"/>
      <c r="V72" s="43"/>
      <c r="W72" s="40"/>
      <c r="X72" s="40"/>
      <c r="Y72" s="22"/>
      <c r="Z72" s="22"/>
      <c r="AA72" s="22"/>
      <c r="AB72" s="22"/>
      <c r="AC72" s="59"/>
      <c r="AD72" s="59"/>
      <c r="AE72" s="22"/>
      <c r="AF72" s="22"/>
      <c r="AG72" s="22"/>
      <c r="AH72" s="22"/>
      <c r="AI72" s="22"/>
      <c r="AJ72" s="22"/>
      <c r="AK72" s="22"/>
      <c r="AL72" s="22"/>
      <c r="AM72" s="22"/>
      <c r="AN72" s="22"/>
    </row>
    <row r="73" spans="1:40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73"/>
      <c r="P73" s="73"/>
      <c r="Q73" s="73"/>
      <c r="R73" s="73"/>
      <c r="S73" s="73"/>
      <c r="T73" s="73"/>
      <c r="U73" s="40"/>
      <c r="V73" s="43"/>
      <c r="W73" s="40"/>
      <c r="X73" s="40"/>
      <c r="Y73" s="22"/>
      <c r="Z73" s="22"/>
      <c r="AA73" s="22"/>
      <c r="AB73" s="22"/>
      <c r="AC73" s="59"/>
      <c r="AD73" s="59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73"/>
      <c r="P74" s="73"/>
      <c r="Q74" s="73"/>
      <c r="R74" s="73"/>
      <c r="S74" s="73"/>
      <c r="T74" s="73"/>
      <c r="U74" s="40"/>
      <c r="V74" s="43"/>
      <c r="W74" s="40"/>
      <c r="X74" s="40"/>
      <c r="Y74" s="22"/>
      <c r="Z74" s="22"/>
      <c r="AA74" s="22"/>
      <c r="AB74" s="22"/>
      <c r="AC74" s="59"/>
      <c r="AD74" s="59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73"/>
      <c r="P75" s="73"/>
      <c r="Q75" s="73"/>
      <c r="R75" s="73"/>
      <c r="S75" s="73"/>
      <c r="T75" s="73"/>
      <c r="U75" s="40"/>
      <c r="V75" s="43"/>
      <c r="W75" s="40"/>
      <c r="X75" s="40"/>
      <c r="Y75" s="22"/>
      <c r="Z75" s="22"/>
      <c r="AA75" s="22"/>
      <c r="AB75" s="22"/>
      <c r="AC75" s="59"/>
      <c r="AD75" s="59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73"/>
      <c r="P76" s="73"/>
      <c r="Q76" s="73"/>
      <c r="R76" s="73"/>
      <c r="S76" s="73"/>
      <c r="T76" s="73"/>
      <c r="U76" s="40"/>
      <c r="V76" s="43"/>
      <c r="W76" s="40"/>
      <c r="X76" s="40"/>
      <c r="Y76" s="22"/>
      <c r="Z76" s="22"/>
      <c r="AA76" s="22"/>
      <c r="AB76" s="22"/>
      <c r="AC76" s="59"/>
      <c r="AD76" s="59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73"/>
      <c r="P77" s="73"/>
      <c r="Q77" s="73"/>
      <c r="R77" s="73"/>
      <c r="S77" s="73"/>
      <c r="T77" s="73"/>
      <c r="U77" s="40"/>
      <c r="V77" s="43"/>
      <c r="W77" s="40"/>
      <c r="X77" s="40"/>
      <c r="Y77" s="22"/>
      <c r="Z77" s="22"/>
      <c r="AA77" s="22"/>
      <c r="AB77" s="22"/>
      <c r="AC77" s="59"/>
      <c r="AD77" s="59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73"/>
      <c r="P78" s="73"/>
      <c r="Q78" s="73"/>
      <c r="R78" s="73"/>
      <c r="S78" s="73"/>
      <c r="T78" s="73"/>
      <c r="U78" s="40"/>
      <c r="V78" s="43"/>
      <c r="W78" s="40"/>
      <c r="X78" s="40"/>
      <c r="Y78" s="22"/>
      <c r="Z78" s="22"/>
      <c r="AA78" s="22"/>
      <c r="AB78" s="22"/>
      <c r="AC78" s="59"/>
      <c r="AD78" s="59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73"/>
      <c r="P79" s="73"/>
      <c r="Q79" s="73"/>
      <c r="R79" s="73"/>
      <c r="S79" s="73"/>
      <c r="T79" s="73"/>
      <c r="U79" s="40"/>
      <c r="V79" s="43"/>
      <c r="W79" s="40"/>
      <c r="X79" s="40"/>
      <c r="Y79" s="22"/>
      <c r="Z79" s="22"/>
      <c r="AA79" s="22"/>
      <c r="AB79" s="22"/>
      <c r="AC79" s="59"/>
      <c r="AD79" s="59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73"/>
      <c r="P80" s="73"/>
      <c r="Q80" s="73"/>
      <c r="R80" s="73"/>
      <c r="S80" s="73"/>
      <c r="T80" s="73"/>
      <c r="U80" s="40"/>
      <c r="V80" s="43"/>
      <c r="W80" s="40"/>
      <c r="X80" s="40"/>
      <c r="Y80" s="22"/>
      <c r="Z80" s="22"/>
      <c r="AA80" s="22"/>
      <c r="AB80" s="22"/>
      <c r="AC80" s="59"/>
      <c r="AD80" s="59"/>
      <c r="AE80" s="22"/>
      <c r="AF80" s="22"/>
      <c r="AG80" s="22"/>
      <c r="AH80" s="22"/>
      <c r="AI80" s="22"/>
      <c r="AJ80" s="22"/>
      <c r="AK80" s="22"/>
      <c r="AL80" s="22"/>
      <c r="AM80" s="22"/>
      <c r="AN80" s="22"/>
    </row>
    <row r="81" spans="1:40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73"/>
      <c r="P81" s="73"/>
      <c r="Q81" s="73"/>
      <c r="R81" s="73"/>
      <c r="S81" s="73"/>
      <c r="T81" s="73"/>
      <c r="U81" s="40"/>
      <c r="V81" s="43"/>
      <c r="W81" s="40"/>
      <c r="X81" s="40"/>
      <c r="Y81" s="22"/>
      <c r="Z81" s="22"/>
      <c r="AA81" s="22"/>
      <c r="AB81" s="22"/>
      <c r="AC81" s="59"/>
      <c r="AD81" s="59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73"/>
      <c r="P82" s="73"/>
      <c r="Q82" s="73"/>
      <c r="R82" s="73"/>
      <c r="S82" s="73"/>
      <c r="T82" s="73"/>
      <c r="U82" s="40"/>
      <c r="V82" s="43"/>
      <c r="W82" s="40"/>
      <c r="X82" s="40"/>
      <c r="Y82" s="22"/>
      <c r="Z82" s="22"/>
      <c r="AA82" s="22"/>
      <c r="AB82" s="22"/>
      <c r="AC82" s="59"/>
      <c r="AD82" s="59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73"/>
      <c r="P83" s="73"/>
      <c r="Q83" s="73"/>
      <c r="R83" s="73"/>
      <c r="S83" s="73"/>
      <c r="T83" s="73"/>
      <c r="U83" s="40"/>
      <c r="V83" s="43"/>
      <c r="W83" s="40"/>
      <c r="X83" s="40"/>
      <c r="Y83" s="22"/>
      <c r="Z83" s="22"/>
      <c r="AA83" s="22"/>
      <c r="AB83" s="22"/>
      <c r="AC83" s="59"/>
      <c r="AD83" s="59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73"/>
      <c r="P84" s="73"/>
      <c r="Q84" s="73"/>
      <c r="R84" s="73"/>
      <c r="S84" s="73"/>
      <c r="T84" s="73"/>
      <c r="U84" s="40"/>
      <c r="V84" s="43"/>
      <c r="W84" s="40"/>
      <c r="X84" s="40"/>
      <c r="Y84" s="22"/>
      <c r="Z84" s="22"/>
      <c r="AA84" s="22"/>
      <c r="AB84" s="22"/>
      <c r="AC84" s="59"/>
      <c r="AD84" s="59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73"/>
      <c r="P85" s="73"/>
      <c r="Q85" s="73"/>
      <c r="R85" s="73"/>
      <c r="S85" s="73"/>
      <c r="T85" s="73"/>
      <c r="U85" s="40"/>
      <c r="V85" s="43"/>
      <c r="W85" s="40"/>
      <c r="X85" s="40"/>
      <c r="Y85" s="22"/>
      <c r="Z85" s="22"/>
      <c r="AA85" s="22"/>
      <c r="AB85" s="22"/>
      <c r="AC85" s="59"/>
      <c r="AD85" s="59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73"/>
      <c r="P86" s="73"/>
      <c r="Q86" s="73"/>
      <c r="R86" s="73"/>
      <c r="S86" s="73"/>
      <c r="T86" s="73"/>
      <c r="U86" s="40"/>
      <c r="V86" s="43"/>
      <c r="W86" s="40"/>
      <c r="X86" s="40"/>
      <c r="Y86" s="22"/>
      <c r="Z86" s="22"/>
      <c r="AA86" s="22"/>
      <c r="AB86" s="22"/>
      <c r="AC86" s="59"/>
      <c r="AD86" s="59"/>
      <c r="AE86" s="22"/>
      <c r="AF86" s="22"/>
      <c r="AG86" s="22"/>
      <c r="AH86" s="22"/>
      <c r="AI86" s="22"/>
      <c r="AJ86" s="22"/>
      <c r="AK86" s="22"/>
      <c r="AL86" s="22"/>
      <c r="AM86" s="22"/>
      <c r="AN86" s="22"/>
    </row>
    <row r="87" spans="1:40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73"/>
      <c r="P87" s="73"/>
      <c r="Q87" s="73"/>
      <c r="R87" s="73"/>
      <c r="S87" s="73"/>
      <c r="T87" s="73"/>
      <c r="U87" s="40"/>
      <c r="V87" s="43"/>
      <c r="W87" s="40"/>
      <c r="X87" s="40"/>
      <c r="Y87" s="22"/>
      <c r="Z87" s="22"/>
      <c r="AA87" s="22"/>
      <c r="AB87" s="22"/>
      <c r="AC87" s="59"/>
      <c r="AD87" s="59"/>
      <c r="AE87" s="22"/>
      <c r="AF87" s="22"/>
      <c r="AG87" s="22"/>
      <c r="AH87" s="22"/>
      <c r="AI87" s="22"/>
      <c r="AJ87" s="22"/>
      <c r="AK87" s="22"/>
      <c r="AL87" s="22"/>
      <c r="AM87" s="22"/>
      <c r="AN87" s="22"/>
    </row>
    <row r="88" spans="1:40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73"/>
      <c r="P88" s="73"/>
      <c r="Q88" s="73"/>
      <c r="R88" s="73"/>
      <c r="S88" s="73"/>
      <c r="T88" s="73"/>
      <c r="U88" s="40"/>
      <c r="V88" s="43"/>
      <c r="W88" s="40"/>
      <c r="X88" s="40"/>
      <c r="Y88" s="22"/>
      <c r="Z88" s="22"/>
      <c r="AA88" s="22"/>
      <c r="AB88" s="22"/>
      <c r="AC88" s="59"/>
      <c r="AD88" s="59"/>
      <c r="AE88" s="22"/>
      <c r="AF88" s="22"/>
      <c r="AG88" s="22"/>
      <c r="AH88" s="22"/>
      <c r="AI88" s="22"/>
      <c r="AJ88" s="22"/>
      <c r="AK88" s="22"/>
      <c r="AL88" s="22"/>
      <c r="AM88" s="22"/>
      <c r="AN88" s="22"/>
    </row>
    <row r="89" spans="1:40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73"/>
      <c r="P89" s="73"/>
      <c r="Q89" s="73"/>
      <c r="R89" s="73"/>
      <c r="S89" s="73"/>
      <c r="T89" s="73"/>
      <c r="U89" s="40"/>
      <c r="V89" s="43"/>
      <c r="W89" s="40"/>
      <c r="X89" s="40"/>
      <c r="Y89" s="22"/>
      <c r="Z89" s="22"/>
      <c r="AA89" s="22"/>
      <c r="AB89" s="22"/>
      <c r="AC89" s="59"/>
      <c r="AD89" s="59"/>
      <c r="AE89" s="22"/>
      <c r="AF89" s="22"/>
      <c r="AG89" s="22"/>
      <c r="AH89" s="22"/>
      <c r="AI89" s="22"/>
      <c r="AJ89" s="22"/>
      <c r="AK89" s="22"/>
      <c r="AL89" s="22"/>
      <c r="AM89" s="22"/>
      <c r="AN89" s="22"/>
    </row>
    <row r="90" spans="1:40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73"/>
      <c r="P90" s="73"/>
      <c r="Q90" s="73"/>
      <c r="R90" s="73"/>
      <c r="S90" s="73"/>
      <c r="T90" s="73"/>
      <c r="U90" s="40"/>
      <c r="V90" s="43"/>
      <c r="W90" s="40"/>
      <c r="X90" s="40"/>
      <c r="Y90" s="22"/>
      <c r="Z90" s="22"/>
      <c r="AA90" s="22"/>
      <c r="AB90" s="22"/>
      <c r="AC90" s="59"/>
      <c r="AD90" s="59"/>
      <c r="AE90" s="22"/>
      <c r="AF90" s="22"/>
      <c r="AG90" s="22"/>
      <c r="AH90" s="22"/>
      <c r="AI90" s="22"/>
      <c r="AJ90" s="22"/>
      <c r="AK90" s="22"/>
      <c r="AL90" s="22"/>
      <c r="AM90" s="22"/>
      <c r="AN90" s="22"/>
    </row>
    <row r="91" spans="1:40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73"/>
      <c r="P91" s="73"/>
      <c r="Q91" s="73"/>
      <c r="R91" s="73"/>
      <c r="S91" s="73"/>
      <c r="T91" s="73"/>
      <c r="U91" s="40"/>
      <c r="V91" s="43"/>
      <c r="W91" s="40"/>
      <c r="X91" s="40"/>
      <c r="Y91" s="22"/>
      <c r="Z91" s="22"/>
      <c r="AA91" s="22"/>
      <c r="AB91" s="22"/>
      <c r="AC91" s="59"/>
      <c r="AD91" s="59"/>
      <c r="AE91" s="22"/>
      <c r="AF91" s="22"/>
      <c r="AG91" s="22"/>
      <c r="AH91" s="22"/>
      <c r="AI91" s="22"/>
      <c r="AJ91" s="22"/>
      <c r="AK91" s="22"/>
      <c r="AL91" s="22"/>
      <c r="AM91" s="22"/>
      <c r="AN91" s="22"/>
    </row>
    <row r="92" spans="1:40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73"/>
      <c r="P92" s="73"/>
      <c r="Q92" s="73"/>
      <c r="R92" s="73"/>
      <c r="S92" s="73"/>
      <c r="T92" s="73"/>
      <c r="U92" s="40"/>
      <c r="V92" s="43"/>
      <c r="W92" s="40"/>
      <c r="X92" s="40"/>
      <c r="Y92" s="22"/>
      <c r="Z92" s="22"/>
      <c r="AA92" s="22"/>
      <c r="AB92" s="22"/>
      <c r="AC92" s="59"/>
      <c r="AD92" s="59"/>
      <c r="AE92" s="22"/>
      <c r="AF92" s="22"/>
      <c r="AG92" s="22"/>
      <c r="AH92" s="22"/>
      <c r="AI92" s="22"/>
      <c r="AJ92" s="22"/>
      <c r="AK92" s="22"/>
      <c r="AL92" s="22"/>
      <c r="AM92" s="22"/>
      <c r="AN92" s="22"/>
    </row>
    <row r="93" spans="1:40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73"/>
      <c r="P93" s="73"/>
      <c r="Q93" s="73"/>
      <c r="R93" s="73"/>
      <c r="S93" s="73"/>
      <c r="T93" s="73"/>
      <c r="U93" s="40"/>
      <c r="V93" s="43"/>
      <c r="W93" s="40"/>
      <c r="X93" s="40"/>
      <c r="Y93" s="22"/>
      <c r="Z93" s="22"/>
      <c r="AA93" s="22"/>
      <c r="AB93" s="22"/>
      <c r="AC93" s="59"/>
      <c r="AD93" s="59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73"/>
      <c r="P94" s="73"/>
      <c r="Q94" s="73"/>
      <c r="R94" s="73"/>
      <c r="S94" s="73"/>
      <c r="T94" s="73"/>
      <c r="U94" s="40"/>
      <c r="V94" s="43"/>
      <c r="W94" s="40"/>
      <c r="X94" s="40"/>
      <c r="Y94" s="22"/>
      <c r="Z94" s="22"/>
      <c r="AA94" s="22"/>
      <c r="AB94" s="22"/>
      <c r="AC94" s="59"/>
      <c r="AD94" s="59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73"/>
      <c r="P95" s="73"/>
      <c r="Q95" s="73"/>
      <c r="R95" s="73"/>
      <c r="S95" s="73"/>
      <c r="T95" s="73"/>
      <c r="U95" s="40"/>
      <c r="V95" s="43"/>
      <c r="W95" s="40"/>
      <c r="X95" s="40"/>
      <c r="Y95" s="22"/>
      <c r="Z95" s="22"/>
      <c r="AA95" s="22"/>
      <c r="AB95" s="22"/>
      <c r="AC95" s="59"/>
      <c r="AD95" s="59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73"/>
      <c r="P96" s="73"/>
      <c r="Q96" s="73"/>
      <c r="R96" s="73"/>
      <c r="S96" s="73"/>
      <c r="T96" s="73"/>
      <c r="U96" s="40"/>
      <c r="V96" s="43"/>
      <c r="W96" s="40"/>
      <c r="X96" s="40"/>
      <c r="Y96" s="22"/>
      <c r="Z96" s="22"/>
      <c r="AA96" s="22"/>
      <c r="AB96" s="22"/>
      <c r="AC96" s="59"/>
      <c r="AD96" s="59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73"/>
      <c r="P97" s="73"/>
      <c r="Q97" s="73"/>
      <c r="R97" s="73"/>
      <c r="S97" s="73"/>
      <c r="T97" s="73"/>
      <c r="U97" s="40"/>
      <c r="V97" s="43"/>
      <c r="W97" s="40"/>
      <c r="X97" s="40"/>
      <c r="Y97" s="22"/>
      <c r="Z97" s="22"/>
      <c r="AA97" s="22"/>
      <c r="AB97" s="22"/>
      <c r="AC97" s="59"/>
      <c r="AD97" s="59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73"/>
      <c r="P98" s="73"/>
      <c r="Q98" s="73"/>
      <c r="R98" s="73"/>
      <c r="S98" s="73"/>
      <c r="T98" s="73"/>
      <c r="U98" s="40"/>
      <c r="V98" s="43"/>
      <c r="W98" s="40"/>
      <c r="X98" s="40"/>
      <c r="Y98" s="22"/>
      <c r="Z98" s="22"/>
      <c r="AA98" s="22"/>
      <c r="AB98" s="22"/>
      <c r="AC98" s="59"/>
      <c r="AD98" s="59"/>
      <c r="AE98" s="22"/>
      <c r="AF98" s="22"/>
      <c r="AG98" s="22"/>
      <c r="AH98" s="22"/>
      <c r="AI98" s="22"/>
      <c r="AJ98" s="22"/>
      <c r="AK98" s="22"/>
      <c r="AL98" s="22"/>
      <c r="AM98" s="22"/>
      <c r="AN98" s="22"/>
    </row>
    <row r="99" spans="1:40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73"/>
      <c r="P99" s="73"/>
      <c r="Q99" s="73"/>
      <c r="R99" s="73"/>
      <c r="S99" s="73"/>
      <c r="T99" s="73"/>
      <c r="U99" s="40"/>
      <c r="V99" s="43"/>
      <c r="W99" s="40"/>
      <c r="X99" s="40"/>
      <c r="Y99" s="22"/>
      <c r="Z99" s="22"/>
      <c r="AA99" s="22"/>
      <c r="AB99" s="22"/>
      <c r="AC99" s="59"/>
      <c r="AD99" s="59"/>
      <c r="AE99" s="22"/>
      <c r="AF99" s="22"/>
      <c r="AG99" s="22"/>
      <c r="AH99" s="22"/>
      <c r="AI99" s="22"/>
      <c r="AJ99" s="22"/>
      <c r="AK99" s="22"/>
      <c r="AL99" s="22"/>
      <c r="AM99" s="22"/>
      <c r="AN99" s="22"/>
    </row>
    <row r="100" spans="1:40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73"/>
      <c r="P100" s="73"/>
      <c r="Q100" s="73"/>
      <c r="R100" s="73"/>
      <c r="S100" s="73"/>
      <c r="T100" s="73"/>
      <c r="U100" s="40"/>
      <c r="V100" s="43"/>
      <c r="W100" s="40"/>
      <c r="X100" s="40"/>
      <c r="Y100" s="22"/>
      <c r="Z100" s="22"/>
      <c r="AA100" s="22"/>
      <c r="AB100" s="22"/>
      <c r="AC100" s="59"/>
      <c r="AD100" s="59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</row>
    <row r="101" spans="1:40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73"/>
      <c r="P101" s="73"/>
      <c r="Q101" s="73"/>
      <c r="R101" s="73"/>
      <c r="S101" s="73"/>
      <c r="T101" s="73"/>
      <c r="U101" s="40"/>
      <c r="V101" s="43"/>
      <c r="W101" s="40"/>
      <c r="X101" s="40"/>
      <c r="Y101" s="22"/>
      <c r="Z101" s="22"/>
      <c r="AA101" s="22"/>
      <c r="AB101" s="22"/>
      <c r="AC101" s="59"/>
      <c r="AD101" s="59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</row>
    <row r="102" spans="1:40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73"/>
      <c r="P102" s="73"/>
      <c r="Q102" s="73"/>
      <c r="R102" s="73"/>
      <c r="S102" s="73"/>
      <c r="T102" s="73"/>
      <c r="U102" s="40"/>
      <c r="V102" s="43"/>
      <c r="W102" s="40"/>
      <c r="X102" s="40"/>
      <c r="Y102" s="22"/>
      <c r="Z102" s="22"/>
      <c r="AA102" s="22"/>
      <c r="AB102" s="22"/>
      <c r="AC102" s="59"/>
      <c r="AD102" s="59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</row>
    <row r="103" spans="1:40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73"/>
      <c r="P103" s="73"/>
      <c r="Q103" s="73"/>
      <c r="R103" s="73"/>
      <c r="S103" s="73"/>
      <c r="T103" s="73"/>
      <c r="U103" s="40"/>
      <c r="V103" s="43"/>
      <c r="W103" s="40"/>
      <c r="X103" s="40"/>
      <c r="Y103" s="22"/>
      <c r="Z103" s="22"/>
      <c r="AA103" s="22"/>
      <c r="AB103" s="22"/>
      <c r="AC103" s="59"/>
      <c r="AD103" s="59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</row>
    <row r="104" spans="1:40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73"/>
      <c r="P104" s="73"/>
      <c r="Q104" s="73"/>
      <c r="R104" s="73"/>
      <c r="S104" s="73"/>
      <c r="T104" s="73"/>
      <c r="U104" s="40"/>
      <c r="V104" s="43"/>
      <c r="W104" s="40"/>
      <c r="X104" s="40"/>
      <c r="Y104" s="22"/>
      <c r="Z104" s="22"/>
      <c r="AA104" s="22"/>
      <c r="AB104" s="22"/>
      <c r="AC104" s="59"/>
      <c r="AD104" s="59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</row>
    <row r="105" spans="1:40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73"/>
      <c r="P105" s="73"/>
      <c r="Q105" s="73"/>
      <c r="R105" s="73"/>
      <c r="S105" s="73"/>
      <c r="T105" s="73"/>
      <c r="U105" s="40"/>
      <c r="V105" s="43"/>
      <c r="W105" s="40"/>
      <c r="X105" s="40"/>
      <c r="Y105" s="22"/>
      <c r="Z105" s="22"/>
      <c r="AA105" s="22"/>
      <c r="AB105" s="22"/>
      <c r="AC105" s="59"/>
      <c r="AD105" s="59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</row>
    <row r="106" spans="1:40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73"/>
      <c r="P106" s="73"/>
      <c r="Q106" s="73"/>
      <c r="R106" s="73"/>
      <c r="S106" s="73"/>
      <c r="T106" s="73"/>
      <c r="U106" s="40"/>
      <c r="V106" s="43"/>
      <c r="W106" s="40"/>
      <c r="X106" s="40"/>
      <c r="Y106" s="22"/>
      <c r="Z106" s="22"/>
      <c r="AA106" s="22"/>
      <c r="AB106" s="22"/>
      <c r="AC106" s="59"/>
      <c r="AD106" s="59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</row>
    <row r="107" spans="1:40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73"/>
      <c r="P107" s="73"/>
      <c r="Q107" s="73"/>
      <c r="R107" s="73"/>
      <c r="S107" s="73"/>
      <c r="T107" s="73"/>
      <c r="U107" s="40"/>
      <c r="V107" s="43"/>
      <c r="W107" s="40"/>
      <c r="X107" s="40"/>
      <c r="Y107" s="22"/>
      <c r="Z107" s="22"/>
      <c r="AA107" s="22"/>
      <c r="AB107" s="22"/>
      <c r="AC107" s="59"/>
      <c r="AD107" s="59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</row>
    <row r="108" spans="1:40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73"/>
      <c r="P108" s="73"/>
      <c r="Q108" s="73"/>
      <c r="R108" s="73"/>
      <c r="S108" s="73"/>
      <c r="T108" s="73"/>
      <c r="U108" s="40"/>
      <c r="V108" s="43"/>
      <c r="W108" s="40"/>
      <c r="X108" s="40"/>
      <c r="Y108" s="22"/>
      <c r="Z108" s="22"/>
      <c r="AA108" s="22"/>
      <c r="AB108" s="22"/>
      <c r="AC108" s="59"/>
      <c r="AD108" s="59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</row>
    <row r="109" spans="1:40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73"/>
      <c r="P109" s="73"/>
      <c r="Q109" s="73"/>
      <c r="R109" s="73"/>
      <c r="S109" s="73"/>
      <c r="T109" s="73"/>
      <c r="U109" s="40"/>
      <c r="V109" s="43"/>
      <c r="W109" s="40"/>
      <c r="X109" s="40"/>
      <c r="Y109" s="22"/>
      <c r="Z109" s="22"/>
      <c r="AA109" s="22"/>
      <c r="AB109" s="22"/>
      <c r="AC109" s="59"/>
      <c r="AD109" s="59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</row>
    <row r="110" spans="1:40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73"/>
      <c r="P110" s="73"/>
      <c r="Q110" s="73"/>
      <c r="R110" s="73"/>
      <c r="S110" s="73"/>
      <c r="T110" s="73"/>
      <c r="U110" s="40"/>
      <c r="V110" s="43"/>
      <c r="W110" s="40"/>
      <c r="X110" s="40"/>
      <c r="Y110" s="22"/>
      <c r="Z110" s="22"/>
      <c r="AA110" s="22"/>
      <c r="AB110" s="22"/>
      <c r="AC110" s="59"/>
      <c r="AD110" s="59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</row>
    <row r="111" spans="1:40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73"/>
      <c r="P111" s="73"/>
      <c r="Q111" s="73"/>
      <c r="R111" s="73"/>
      <c r="S111" s="73"/>
      <c r="T111" s="73"/>
      <c r="U111" s="40"/>
      <c r="V111" s="43"/>
      <c r="W111" s="40"/>
      <c r="X111" s="40"/>
      <c r="Y111" s="22"/>
      <c r="Z111" s="22"/>
      <c r="AA111" s="22"/>
      <c r="AB111" s="22"/>
      <c r="AC111" s="59"/>
      <c r="AD111" s="59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</row>
    <row r="112" spans="1:40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73"/>
      <c r="P112" s="73"/>
      <c r="Q112" s="73"/>
      <c r="R112" s="73"/>
      <c r="S112" s="73"/>
      <c r="T112" s="73"/>
      <c r="U112" s="40"/>
      <c r="V112" s="43"/>
      <c r="W112" s="40"/>
      <c r="X112" s="40"/>
      <c r="Y112" s="22"/>
      <c r="Z112" s="22"/>
      <c r="AA112" s="22"/>
      <c r="AB112" s="22"/>
      <c r="AC112" s="59"/>
      <c r="AD112" s="59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</row>
    <row r="113" spans="1:40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73"/>
      <c r="P113" s="73"/>
      <c r="Q113" s="73"/>
      <c r="R113" s="73"/>
      <c r="S113" s="73"/>
      <c r="T113" s="73"/>
      <c r="U113" s="40"/>
      <c r="V113" s="43"/>
      <c r="W113" s="40"/>
      <c r="X113" s="40"/>
      <c r="Y113" s="22"/>
      <c r="Z113" s="22"/>
      <c r="AA113" s="22"/>
      <c r="AB113" s="22"/>
      <c r="AC113" s="59"/>
      <c r="AD113" s="59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</row>
    <row r="114" spans="1:40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73"/>
      <c r="P114" s="73"/>
      <c r="Q114" s="73"/>
      <c r="R114" s="73"/>
      <c r="S114" s="73"/>
      <c r="T114" s="73"/>
      <c r="U114" s="40"/>
      <c r="V114" s="43"/>
      <c r="W114" s="40"/>
      <c r="X114" s="40"/>
      <c r="Y114" s="22"/>
      <c r="Z114" s="22"/>
      <c r="AA114" s="22"/>
      <c r="AB114" s="22"/>
      <c r="AC114" s="59"/>
      <c r="AD114" s="59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</row>
    <row r="115" spans="1:40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73"/>
      <c r="P115" s="73"/>
      <c r="Q115" s="73"/>
      <c r="R115" s="73"/>
      <c r="S115" s="73"/>
      <c r="T115" s="73"/>
      <c r="U115" s="40"/>
      <c r="V115" s="43"/>
      <c r="W115" s="40"/>
      <c r="X115" s="40"/>
      <c r="Y115" s="22"/>
      <c r="Z115" s="22"/>
      <c r="AA115" s="22"/>
      <c r="AB115" s="22"/>
      <c r="AC115" s="59"/>
      <c r="AD115" s="59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</row>
    <row r="116" spans="1:40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73"/>
      <c r="P116" s="73"/>
      <c r="Q116" s="73"/>
      <c r="R116" s="73"/>
      <c r="S116" s="73"/>
      <c r="T116" s="73"/>
      <c r="U116" s="40"/>
      <c r="V116" s="43"/>
      <c r="W116" s="40"/>
      <c r="X116" s="40"/>
      <c r="Y116" s="22"/>
      <c r="Z116" s="22"/>
      <c r="AA116" s="22"/>
      <c r="AB116" s="22"/>
      <c r="AC116" s="59"/>
      <c r="AD116" s="59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</row>
    <row r="117" spans="1:40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73"/>
      <c r="P117" s="73"/>
      <c r="Q117" s="73"/>
      <c r="R117" s="73"/>
      <c r="S117" s="73"/>
      <c r="T117" s="73"/>
      <c r="U117" s="40"/>
      <c r="V117" s="43"/>
      <c r="W117" s="40"/>
      <c r="X117" s="40"/>
      <c r="Y117" s="22"/>
      <c r="Z117" s="22"/>
      <c r="AA117" s="22"/>
      <c r="AB117" s="22"/>
      <c r="AC117" s="59"/>
      <c r="AD117" s="59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</row>
    <row r="118" spans="1:40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73"/>
      <c r="P118" s="73"/>
      <c r="Q118" s="73"/>
      <c r="R118" s="73"/>
      <c r="S118" s="73"/>
      <c r="T118" s="73"/>
      <c r="U118" s="40"/>
      <c r="V118" s="43"/>
      <c r="W118" s="40"/>
      <c r="X118" s="40"/>
      <c r="Y118" s="22"/>
      <c r="Z118" s="22"/>
      <c r="AA118" s="22"/>
      <c r="AB118" s="22"/>
      <c r="AC118" s="59"/>
      <c r="AD118" s="59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</row>
    <row r="119" spans="1:40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73"/>
      <c r="P119" s="73"/>
      <c r="Q119" s="73"/>
      <c r="R119" s="73"/>
      <c r="S119" s="73"/>
      <c r="T119" s="73"/>
      <c r="U119" s="40"/>
      <c r="V119" s="43"/>
      <c r="W119" s="40"/>
      <c r="X119" s="40"/>
      <c r="Y119" s="22"/>
      <c r="Z119" s="22"/>
      <c r="AA119" s="22"/>
      <c r="AB119" s="22"/>
      <c r="AC119" s="59"/>
      <c r="AD119" s="59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</row>
    <row r="120" spans="1:40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73"/>
      <c r="P120" s="73"/>
      <c r="Q120" s="73"/>
      <c r="R120" s="73"/>
      <c r="S120" s="73"/>
      <c r="T120" s="73"/>
      <c r="U120" s="40"/>
      <c r="V120" s="43"/>
      <c r="W120" s="40"/>
      <c r="X120" s="40"/>
      <c r="Y120" s="22"/>
      <c r="Z120" s="22"/>
      <c r="AA120" s="22"/>
      <c r="AB120" s="22"/>
      <c r="AC120" s="59"/>
      <c r="AD120" s="59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:40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73"/>
      <c r="P121" s="73"/>
      <c r="Q121" s="73"/>
      <c r="R121" s="73"/>
      <c r="S121" s="73"/>
      <c r="T121" s="73"/>
      <c r="U121" s="40"/>
      <c r="V121" s="43"/>
      <c r="W121" s="40"/>
      <c r="X121" s="40"/>
      <c r="Y121" s="22"/>
      <c r="Z121" s="22"/>
      <c r="AA121" s="22"/>
      <c r="AB121" s="22"/>
      <c r="AC121" s="59"/>
      <c r="AD121" s="59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:40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73"/>
      <c r="P122" s="73"/>
      <c r="Q122" s="73"/>
      <c r="R122" s="73"/>
      <c r="S122" s="73"/>
      <c r="T122" s="73"/>
      <c r="U122" s="40"/>
      <c r="V122" s="43"/>
      <c r="W122" s="40"/>
      <c r="X122" s="40"/>
      <c r="Y122" s="22"/>
      <c r="Z122" s="22"/>
      <c r="AA122" s="22"/>
      <c r="AB122" s="22"/>
      <c r="AC122" s="59"/>
      <c r="AD122" s="59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:40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73"/>
      <c r="P123" s="73"/>
      <c r="Q123" s="73"/>
      <c r="R123" s="73"/>
      <c r="S123" s="73"/>
      <c r="T123" s="73"/>
      <c r="U123" s="40"/>
      <c r="V123" s="43"/>
      <c r="W123" s="40"/>
      <c r="X123" s="40"/>
      <c r="Y123" s="22"/>
      <c r="Z123" s="22"/>
      <c r="AA123" s="22"/>
      <c r="AB123" s="22"/>
      <c r="AC123" s="59"/>
      <c r="AD123" s="59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:40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73"/>
      <c r="P124" s="73"/>
      <c r="Q124" s="73"/>
      <c r="R124" s="73"/>
      <c r="S124" s="73"/>
      <c r="T124" s="73"/>
      <c r="U124" s="40"/>
      <c r="V124" s="43"/>
      <c r="W124" s="40"/>
      <c r="X124" s="40"/>
      <c r="Y124" s="22"/>
      <c r="Z124" s="22"/>
      <c r="AA124" s="22"/>
      <c r="AB124" s="22"/>
      <c r="AC124" s="59"/>
      <c r="AD124" s="59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:40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73"/>
      <c r="P125" s="73"/>
      <c r="Q125" s="73"/>
      <c r="R125" s="73"/>
      <c r="S125" s="73"/>
      <c r="T125" s="73"/>
      <c r="U125" s="40"/>
      <c r="V125" s="43"/>
      <c r="W125" s="40"/>
      <c r="X125" s="40"/>
      <c r="Y125" s="22"/>
      <c r="Z125" s="22"/>
      <c r="AA125" s="22"/>
      <c r="AB125" s="22"/>
      <c r="AC125" s="59"/>
      <c r="AD125" s="59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:40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73"/>
      <c r="P126" s="73"/>
      <c r="Q126" s="73"/>
      <c r="R126" s="73"/>
      <c r="S126" s="73"/>
      <c r="T126" s="73"/>
      <c r="U126" s="40"/>
      <c r="V126" s="43"/>
      <c r="W126" s="40"/>
      <c r="X126" s="40"/>
      <c r="Y126" s="22"/>
      <c r="Z126" s="22"/>
      <c r="AA126" s="22"/>
      <c r="AB126" s="22"/>
      <c r="AC126" s="59"/>
      <c r="AD126" s="59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:40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73"/>
      <c r="P127" s="73"/>
      <c r="Q127" s="73"/>
      <c r="R127" s="73"/>
      <c r="S127" s="73"/>
      <c r="T127" s="73"/>
      <c r="U127" s="40"/>
      <c r="V127" s="43"/>
      <c r="W127" s="40"/>
      <c r="X127" s="40"/>
      <c r="Y127" s="22"/>
      <c r="Z127" s="22"/>
      <c r="AA127" s="22"/>
      <c r="AB127" s="22"/>
      <c r="AC127" s="59"/>
      <c r="AD127" s="59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:40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73"/>
      <c r="P128" s="73"/>
      <c r="Q128" s="73"/>
      <c r="R128" s="73"/>
      <c r="S128" s="73"/>
      <c r="T128" s="73"/>
      <c r="U128" s="40"/>
      <c r="V128" s="43"/>
      <c r="W128" s="40"/>
      <c r="X128" s="40"/>
      <c r="Y128" s="22"/>
      <c r="Z128" s="22"/>
      <c r="AA128" s="22"/>
      <c r="AB128" s="22"/>
      <c r="AC128" s="59"/>
      <c r="AD128" s="59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:40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73"/>
      <c r="P129" s="73"/>
      <c r="Q129" s="73"/>
      <c r="R129" s="73"/>
      <c r="S129" s="73"/>
      <c r="T129" s="73"/>
      <c r="U129" s="40"/>
      <c r="V129" s="43"/>
      <c r="W129" s="40"/>
      <c r="X129" s="40"/>
      <c r="Y129" s="22"/>
      <c r="Z129" s="22"/>
      <c r="AA129" s="22"/>
      <c r="AB129" s="22"/>
      <c r="AC129" s="59"/>
      <c r="AD129" s="59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:40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73"/>
      <c r="P130" s="73"/>
      <c r="Q130" s="73"/>
      <c r="R130" s="73"/>
      <c r="S130" s="73"/>
      <c r="T130" s="73"/>
      <c r="U130" s="40"/>
      <c r="V130" s="43"/>
      <c r="W130" s="40"/>
      <c r="X130" s="40"/>
      <c r="Y130" s="22"/>
      <c r="Z130" s="22"/>
      <c r="AA130" s="22"/>
      <c r="AB130" s="22"/>
      <c r="AC130" s="59"/>
      <c r="AD130" s="59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:40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73"/>
      <c r="P131" s="73"/>
      <c r="Q131" s="73"/>
      <c r="R131" s="73"/>
      <c r="S131" s="73"/>
      <c r="T131" s="73"/>
      <c r="U131" s="40"/>
      <c r="V131" s="43"/>
      <c r="W131" s="40"/>
      <c r="X131" s="40"/>
      <c r="Y131" s="22"/>
      <c r="Z131" s="22"/>
      <c r="AA131" s="22"/>
      <c r="AB131" s="22"/>
      <c r="AC131" s="59"/>
      <c r="AD131" s="59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:40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73"/>
      <c r="P132" s="73"/>
      <c r="Q132" s="73"/>
      <c r="R132" s="73"/>
      <c r="S132" s="73"/>
      <c r="T132" s="73"/>
      <c r="U132" s="40"/>
      <c r="V132" s="43"/>
      <c r="W132" s="40"/>
      <c r="X132" s="40"/>
      <c r="Y132" s="22"/>
      <c r="Z132" s="22"/>
      <c r="AA132" s="22"/>
      <c r="AB132" s="22"/>
      <c r="AC132" s="59"/>
      <c r="AD132" s="59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:40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73"/>
      <c r="P133" s="73"/>
      <c r="Q133" s="73"/>
      <c r="R133" s="73"/>
      <c r="S133" s="73"/>
      <c r="T133" s="73"/>
      <c r="U133" s="40"/>
      <c r="V133" s="43"/>
      <c r="W133" s="40"/>
      <c r="X133" s="40"/>
      <c r="Y133" s="22"/>
      <c r="Z133" s="22"/>
      <c r="AA133" s="22"/>
      <c r="AB133" s="22"/>
      <c r="AC133" s="59"/>
      <c r="AD133" s="59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:40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73"/>
      <c r="P134" s="73"/>
      <c r="Q134" s="73"/>
      <c r="R134" s="73"/>
      <c r="S134" s="73"/>
      <c r="T134" s="73"/>
      <c r="U134" s="40"/>
      <c r="V134" s="43"/>
      <c r="W134" s="40"/>
      <c r="X134" s="40"/>
      <c r="Y134" s="22"/>
      <c r="Z134" s="22"/>
      <c r="AA134" s="22"/>
      <c r="AB134" s="22"/>
      <c r="AC134" s="59"/>
      <c r="AD134" s="59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:40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73"/>
      <c r="P135" s="73"/>
      <c r="Q135" s="73"/>
      <c r="R135" s="73"/>
      <c r="S135" s="73"/>
      <c r="T135" s="73"/>
      <c r="U135" s="40"/>
      <c r="V135" s="43"/>
      <c r="W135" s="40"/>
      <c r="X135" s="40"/>
      <c r="Y135" s="22"/>
      <c r="Z135" s="22"/>
      <c r="AA135" s="22"/>
      <c r="AB135" s="22"/>
      <c r="AC135" s="59"/>
      <c r="AD135" s="59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:40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73"/>
      <c r="P136" s="73"/>
      <c r="Q136" s="73"/>
      <c r="R136" s="73"/>
      <c r="S136" s="73"/>
      <c r="T136" s="73"/>
      <c r="U136" s="40"/>
      <c r="V136" s="43"/>
      <c r="W136" s="40"/>
      <c r="X136" s="40"/>
      <c r="Y136" s="22"/>
      <c r="Z136" s="22"/>
      <c r="AA136" s="22"/>
      <c r="AB136" s="22"/>
      <c r="AC136" s="59"/>
      <c r="AD136" s="59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:40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73"/>
      <c r="P137" s="73"/>
      <c r="Q137" s="73"/>
      <c r="R137" s="73"/>
      <c r="S137" s="73"/>
      <c r="T137" s="73"/>
      <c r="U137" s="40"/>
      <c r="V137" s="43"/>
      <c r="W137" s="40"/>
      <c r="X137" s="40"/>
      <c r="Y137" s="22"/>
      <c r="Z137" s="22"/>
      <c r="AA137" s="22"/>
      <c r="AB137" s="22"/>
      <c r="AC137" s="59"/>
      <c r="AD137" s="59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:40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73"/>
      <c r="P138" s="73"/>
      <c r="Q138" s="73"/>
      <c r="R138" s="73"/>
      <c r="S138" s="73"/>
      <c r="T138" s="73"/>
      <c r="U138" s="40"/>
      <c r="V138" s="43"/>
      <c r="W138" s="40"/>
      <c r="X138" s="40"/>
      <c r="Y138" s="22"/>
      <c r="Z138" s="22"/>
      <c r="AA138" s="22"/>
      <c r="AB138" s="22"/>
      <c r="AC138" s="59"/>
      <c r="AD138" s="59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:40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73"/>
      <c r="P139" s="73"/>
      <c r="Q139" s="73"/>
      <c r="R139" s="73"/>
      <c r="S139" s="73"/>
      <c r="T139" s="73"/>
      <c r="U139" s="40"/>
      <c r="V139" s="43"/>
      <c r="W139" s="40"/>
      <c r="X139" s="40"/>
      <c r="Y139" s="22"/>
      <c r="Z139" s="22"/>
      <c r="AA139" s="22"/>
      <c r="AB139" s="22"/>
      <c r="AC139" s="59"/>
      <c r="AD139" s="59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:40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73"/>
      <c r="P140" s="73"/>
      <c r="Q140" s="73"/>
      <c r="R140" s="73"/>
      <c r="S140" s="73"/>
      <c r="T140" s="73"/>
      <c r="U140" s="40"/>
      <c r="V140" s="43"/>
      <c r="W140" s="40"/>
      <c r="X140" s="40"/>
      <c r="Y140" s="22"/>
      <c r="Z140" s="22"/>
      <c r="AA140" s="22"/>
      <c r="AB140" s="22"/>
      <c r="AC140" s="59"/>
      <c r="AD140" s="59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:40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73"/>
      <c r="P141" s="73"/>
      <c r="Q141" s="73"/>
      <c r="R141" s="73"/>
      <c r="S141" s="73"/>
      <c r="T141" s="73"/>
      <c r="U141" s="40"/>
      <c r="V141" s="43"/>
      <c r="W141" s="40"/>
      <c r="X141" s="40"/>
      <c r="Y141" s="22"/>
      <c r="Z141" s="22"/>
      <c r="AA141" s="22"/>
      <c r="AB141" s="22"/>
      <c r="AC141" s="59"/>
      <c r="AD141" s="59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:40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73"/>
      <c r="P142" s="73"/>
      <c r="Q142" s="73"/>
      <c r="R142" s="73"/>
      <c r="S142" s="73"/>
      <c r="T142" s="73"/>
      <c r="U142" s="40"/>
      <c r="V142" s="43"/>
      <c r="W142" s="40"/>
      <c r="X142" s="40"/>
      <c r="Y142" s="22"/>
      <c r="Z142" s="22"/>
      <c r="AA142" s="22"/>
      <c r="AB142" s="22"/>
      <c r="AC142" s="59"/>
      <c r="AD142" s="59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:40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73"/>
      <c r="P143" s="73"/>
      <c r="Q143" s="73"/>
      <c r="R143" s="73"/>
      <c r="S143" s="73"/>
      <c r="T143" s="73"/>
      <c r="U143" s="40"/>
      <c r="V143" s="43"/>
      <c r="W143" s="40"/>
      <c r="X143" s="40"/>
      <c r="Y143" s="22"/>
      <c r="Z143" s="22"/>
      <c r="AA143" s="22"/>
      <c r="AB143" s="22"/>
      <c r="AC143" s="59"/>
      <c r="AD143" s="59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:40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73"/>
      <c r="P144" s="73"/>
      <c r="Q144" s="73"/>
      <c r="R144" s="73"/>
      <c r="S144" s="73"/>
      <c r="T144" s="73"/>
      <c r="U144" s="40"/>
      <c r="V144" s="43"/>
      <c r="W144" s="40"/>
      <c r="X144" s="40"/>
      <c r="Y144" s="22"/>
      <c r="Z144" s="22"/>
      <c r="AA144" s="22"/>
      <c r="AB144" s="22"/>
      <c r="AC144" s="59"/>
      <c r="AD144" s="59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:40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73"/>
      <c r="P145" s="73"/>
      <c r="Q145" s="73"/>
      <c r="R145" s="73"/>
      <c r="S145" s="73"/>
      <c r="T145" s="73"/>
      <c r="U145" s="40"/>
      <c r="V145" s="43"/>
      <c r="W145" s="40"/>
      <c r="X145" s="40"/>
      <c r="Y145" s="22"/>
      <c r="Z145" s="22"/>
      <c r="AA145" s="22"/>
      <c r="AB145" s="22"/>
      <c r="AC145" s="59"/>
      <c r="AD145" s="59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:40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73"/>
      <c r="P146" s="73"/>
      <c r="Q146" s="73"/>
      <c r="R146" s="73"/>
      <c r="S146" s="73"/>
      <c r="T146" s="73"/>
      <c r="U146" s="40"/>
      <c r="V146" s="43"/>
      <c r="W146" s="40"/>
      <c r="X146" s="40"/>
      <c r="Y146" s="22"/>
      <c r="Z146" s="22"/>
      <c r="AA146" s="22"/>
      <c r="AB146" s="22"/>
      <c r="AC146" s="59"/>
      <c r="AD146" s="59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  <row r="147" spans="1:40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73"/>
      <c r="P147" s="73"/>
      <c r="Q147" s="73"/>
      <c r="R147" s="73"/>
      <c r="S147" s="73"/>
      <c r="T147" s="73"/>
      <c r="U147" s="40"/>
      <c r="V147" s="43"/>
      <c r="W147" s="40"/>
      <c r="X147" s="40"/>
      <c r="Y147" s="22"/>
      <c r="Z147" s="22"/>
      <c r="AA147" s="22"/>
      <c r="AB147" s="22"/>
      <c r="AC147" s="59"/>
      <c r="AD147" s="59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</row>
    <row r="148" spans="1:40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73"/>
      <c r="P148" s="73"/>
      <c r="Q148" s="73"/>
      <c r="R148" s="73"/>
      <c r="S148" s="73"/>
      <c r="T148" s="73"/>
      <c r="U148" s="40"/>
      <c r="V148" s="43"/>
      <c r="W148" s="40"/>
      <c r="X148" s="40"/>
      <c r="Y148" s="22"/>
      <c r="Z148" s="22"/>
      <c r="AA148" s="22"/>
      <c r="AB148" s="22"/>
      <c r="AC148" s="59"/>
      <c r="AD148" s="59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</row>
    <row r="149" spans="1:40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73"/>
      <c r="P149" s="73"/>
      <c r="Q149" s="73"/>
      <c r="R149" s="73"/>
      <c r="S149" s="73"/>
      <c r="T149" s="73"/>
      <c r="U149" s="40"/>
      <c r="V149" s="43"/>
      <c r="W149" s="40"/>
      <c r="X149" s="40"/>
      <c r="Y149" s="22"/>
      <c r="Z149" s="22"/>
      <c r="AA149" s="22"/>
      <c r="AB149" s="22"/>
      <c r="AC149" s="59"/>
      <c r="AD149" s="59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</row>
    <row r="150" spans="1:40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73"/>
      <c r="P150" s="73"/>
      <c r="Q150" s="73"/>
      <c r="R150" s="73"/>
      <c r="S150" s="73"/>
      <c r="T150" s="73"/>
      <c r="U150" s="40"/>
      <c r="V150" s="43"/>
      <c r="W150" s="40"/>
      <c r="X150" s="40"/>
      <c r="Y150" s="22"/>
      <c r="Z150" s="22"/>
      <c r="AA150" s="22"/>
      <c r="AB150" s="22"/>
      <c r="AC150" s="59"/>
      <c r="AD150" s="59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</row>
    <row r="151" spans="1:40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73"/>
      <c r="P151" s="73"/>
      <c r="Q151" s="73"/>
      <c r="R151" s="73"/>
      <c r="S151" s="73"/>
      <c r="T151" s="73"/>
      <c r="U151" s="40"/>
      <c r="V151" s="43"/>
      <c r="W151" s="40"/>
      <c r="X151" s="40"/>
      <c r="Y151" s="22"/>
      <c r="Z151" s="22"/>
      <c r="AA151" s="22"/>
      <c r="AB151" s="22"/>
      <c r="AC151" s="59"/>
      <c r="AD151" s="59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</row>
    <row r="152" spans="1:40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73"/>
      <c r="P152" s="73"/>
      <c r="Q152" s="73"/>
      <c r="R152" s="73"/>
      <c r="S152" s="73"/>
      <c r="T152" s="73"/>
      <c r="U152" s="40"/>
      <c r="V152" s="43"/>
      <c r="W152" s="40"/>
      <c r="X152" s="40"/>
      <c r="Y152" s="22"/>
      <c r="Z152" s="22"/>
      <c r="AA152" s="22"/>
      <c r="AB152" s="22"/>
      <c r="AC152" s="59"/>
      <c r="AD152" s="59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</row>
    <row r="153" spans="1:40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73"/>
      <c r="P153" s="73"/>
      <c r="Q153" s="73"/>
      <c r="R153" s="73"/>
      <c r="S153" s="73"/>
      <c r="T153" s="73"/>
      <c r="U153" s="40"/>
      <c r="V153" s="43"/>
      <c r="W153" s="40"/>
      <c r="X153" s="40"/>
      <c r="Y153" s="22"/>
      <c r="Z153" s="22"/>
      <c r="AA153" s="22"/>
      <c r="AB153" s="22"/>
      <c r="AC153" s="59"/>
      <c r="AD153" s="59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</row>
    <row r="154" spans="1:40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73"/>
      <c r="P154" s="73"/>
      <c r="Q154" s="73"/>
      <c r="R154" s="73"/>
      <c r="S154" s="73"/>
      <c r="T154" s="73"/>
      <c r="U154" s="40"/>
      <c r="V154" s="43"/>
      <c r="W154" s="40"/>
      <c r="X154" s="40"/>
      <c r="Y154" s="22"/>
      <c r="Z154" s="22"/>
      <c r="AA154" s="22"/>
      <c r="AB154" s="22"/>
      <c r="AC154" s="59"/>
      <c r="AD154" s="59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</row>
    <row r="155" spans="1:40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73"/>
      <c r="P155" s="73"/>
      <c r="Q155" s="73"/>
      <c r="R155" s="73"/>
      <c r="S155" s="73"/>
      <c r="T155" s="73"/>
      <c r="U155" s="40"/>
      <c r="V155" s="43"/>
      <c r="W155" s="40"/>
      <c r="X155" s="40"/>
      <c r="Y155" s="22"/>
      <c r="Z155" s="22"/>
      <c r="AA155" s="22"/>
      <c r="AB155" s="22"/>
      <c r="AC155" s="59"/>
      <c r="AD155" s="59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</row>
    <row r="156" spans="1:40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73"/>
      <c r="P156" s="73"/>
      <c r="Q156" s="73"/>
      <c r="R156" s="73"/>
      <c r="S156" s="73"/>
      <c r="T156" s="73"/>
      <c r="U156" s="40"/>
      <c r="V156" s="43"/>
      <c r="W156" s="40"/>
      <c r="X156" s="40"/>
      <c r="Y156" s="22"/>
      <c r="Z156" s="22"/>
      <c r="AA156" s="22"/>
      <c r="AB156" s="22"/>
      <c r="AC156" s="59"/>
      <c r="AD156" s="59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</row>
    <row r="157" spans="1:40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73"/>
      <c r="P157" s="73"/>
      <c r="Q157" s="73"/>
      <c r="R157" s="73"/>
      <c r="S157" s="73"/>
      <c r="T157" s="73"/>
      <c r="U157" s="40"/>
      <c r="V157" s="43"/>
      <c r="W157" s="40"/>
      <c r="X157" s="40"/>
      <c r="Y157" s="22"/>
      <c r="Z157" s="22"/>
      <c r="AA157" s="22"/>
      <c r="AB157" s="22"/>
      <c r="AC157" s="59"/>
      <c r="AD157" s="59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</row>
    <row r="158" spans="1:40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73"/>
      <c r="P158" s="73"/>
      <c r="Q158" s="73"/>
      <c r="R158" s="73"/>
      <c r="S158" s="73"/>
      <c r="T158" s="73"/>
      <c r="U158" s="40"/>
      <c r="V158" s="43"/>
      <c r="W158" s="40"/>
      <c r="X158" s="40"/>
      <c r="Y158" s="22"/>
      <c r="Z158" s="22"/>
      <c r="AA158" s="22"/>
      <c r="AB158" s="22"/>
      <c r="AC158" s="59"/>
      <c r="AD158" s="59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</row>
    <row r="159" spans="1:40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73"/>
      <c r="P159" s="73"/>
      <c r="Q159" s="73"/>
      <c r="R159" s="73"/>
      <c r="S159" s="73"/>
      <c r="T159" s="73"/>
      <c r="U159" s="40"/>
      <c r="V159" s="43"/>
      <c r="W159" s="40"/>
      <c r="X159" s="40"/>
      <c r="Y159" s="22"/>
      <c r="Z159" s="22"/>
      <c r="AA159" s="22"/>
      <c r="AB159" s="22"/>
      <c r="AC159" s="59"/>
      <c r="AD159" s="59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</row>
    <row r="160" spans="1:40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73"/>
      <c r="P160" s="73"/>
      <c r="Q160" s="73"/>
      <c r="R160" s="73"/>
      <c r="S160" s="73"/>
      <c r="T160" s="73"/>
      <c r="U160" s="40"/>
      <c r="V160" s="43"/>
      <c r="W160" s="40"/>
      <c r="X160" s="40"/>
      <c r="Y160" s="22"/>
      <c r="Z160" s="22"/>
      <c r="AA160" s="22"/>
      <c r="AB160" s="22"/>
      <c r="AC160" s="59"/>
      <c r="AD160" s="59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</row>
    <row r="161" spans="1:40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73"/>
      <c r="P161" s="73"/>
      <c r="Q161" s="73"/>
      <c r="R161" s="73"/>
      <c r="S161" s="73"/>
      <c r="T161" s="73"/>
      <c r="U161" s="40"/>
      <c r="V161" s="43"/>
      <c r="W161" s="40"/>
      <c r="X161" s="40"/>
      <c r="Y161" s="22"/>
      <c r="Z161" s="22"/>
      <c r="AA161" s="22"/>
      <c r="AB161" s="22"/>
      <c r="AC161" s="59"/>
      <c r="AD161" s="59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</row>
    <row r="162" spans="1:40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73"/>
      <c r="P162" s="73"/>
      <c r="Q162" s="73"/>
      <c r="R162" s="73"/>
      <c r="S162" s="73"/>
      <c r="T162" s="73"/>
      <c r="U162" s="40"/>
      <c r="V162" s="43"/>
      <c r="W162" s="40"/>
      <c r="X162" s="40"/>
      <c r="Y162" s="22"/>
      <c r="Z162" s="22"/>
      <c r="AA162" s="22"/>
      <c r="AB162" s="22"/>
      <c r="AC162" s="59"/>
      <c r="AD162" s="59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</row>
    <row r="163" spans="1:40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73"/>
      <c r="P163" s="73"/>
      <c r="Q163" s="73"/>
      <c r="R163" s="73"/>
      <c r="S163" s="73"/>
      <c r="T163" s="73"/>
      <c r="U163" s="40"/>
      <c r="V163" s="43"/>
      <c r="W163" s="40"/>
      <c r="X163" s="40"/>
      <c r="Y163" s="22"/>
      <c r="Z163" s="22"/>
      <c r="AA163" s="22"/>
      <c r="AB163" s="22"/>
      <c r="AC163" s="59"/>
      <c r="AD163" s="59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</row>
    <row r="164" spans="1:40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73"/>
      <c r="P164" s="73"/>
      <c r="Q164" s="73"/>
      <c r="R164" s="73"/>
      <c r="S164" s="73"/>
      <c r="T164" s="73"/>
      <c r="U164" s="40"/>
      <c r="V164" s="43"/>
      <c r="W164" s="40"/>
      <c r="X164" s="40"/>
      <c r="Y164" s="22"/>
      <c r="Z164" s="22"/>
      <c r="AA164" s="22"/>
      <c r="AB164" s="22"/>
      <c r="AC164" s="59"/>
      <c r="AD164" s="59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</row>
    <row r="165" spans="1:40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73"/>
      <c r="P165" s="73"/>
      <c r="Q165" s="73"/>
      <c r="R165" s="73"/>
      <c r="S165" s="73"/>
      <c r="T165" s="73"/>
      <c r="U165" s="40"/>
      <c r="V165" s="43"/>
      <c r="W165" s="40"/>
      <c r="X165" s="40"/>
      <c r="Y165" s="22"/>
      <c r="Z165" s="22"/>
      <c r="AA165" s="22"/>
      <c r="AB165" s="22"/>
      <c r="AC165" s="59"/>
      <c r="AD165" s="59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</row>
    <row r="166" spans="1:40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73"/>
      <c r="P166" s="73"/>
      <c r="Q166" s="73"/>
      <c r="R166" s="73"/>
      <c r="S166" s="73"/>
      <c r="T166" s="73"/>
      <c r="U166" s="40"/>
      <c r="V166" s="43"/>
      <c r="W166" s="40"/>
      <c r="X166" s="40"/>
      <c r="Y166" s="22"/>
      <c r="Z166" s="22"/>
      <c r="AA166" s="22"/>
      <c r="AB166" s="22"/>
      <c r="AC166" s="59"/>
      <c r="AD166" s="59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</row>
    <row r="167" spans="1:40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U167" s="40"/>
      <c r="V167" s="43"/>
      <c r="W167" s="40"/>
      <c r="X167" s="40"/>
      <c r="Y167" s="22"/>
      <c r="Z167" s="22"/>
      <c r="AA167" s="22"/>
      <c r="AB167" s="22"/>
      <c r="AC167" s="59"/>
      <c r="AD167" s="59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</row>
    <row r="168" spans="1:40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U168" s="40"/>
      <c r="V168" s="43"/>
      <c r="W168" s="40"/>
      <c r="X168" s="40"/>
      <c r="Y168" s="22"/>
      <c r="Z168" s="22"/>
      <c r="AA168" s="22"/>
      <c r="AB168" s="22"/>
      <c r="AC168" s="59"/>
      <c r="AD168" s="59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</row>
    <row r="169" spans="1:40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U169" s="40"/>
      <c r="V169" s="43"/>
      <c r="W169" s="40"/>
      <c r="X169" s="40"/>
      <c r="Y169" s="22"/>
      <c r="Z169" s="22"/>
      <c r="AA169" s="22"/>
      <c r="AB169" s="22"/>
      <c r="AC169" s="59"/>
      <c r="AD169" s="59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</row>
    <row r="170" spans="1:40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U170" s="40"/>
      <c r="V170" s="43"/>
      <c r="W170" s="40"/>
      <c r="X170" s="40"/>
      <c r="Y170" s="22"/>
      <c r="Z170" s="22"/>
      <c r="AA170" s="22"/>
      <c r="AB170" s="22"/>
      <c r="AC170" s="59"/>
      <c r="AD170" s="59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</row>
    <row r="171" spans="1:40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U171" s="40"/>
      <c r="V171" s="43"/>
      <c r="W171" s="40"/>
      <c r="X171" s="40"/>
      <c r="Y171" s="22"/>
      <c r="Z171" s="22"/>
      <c r="AA171" s="22"/>
      <c r="AB171" s="22"/>
      <c r="AC171" s="59"/>
      <c r="AD171" s="59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</row>
    <row r="172" spans="1:40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U172" s="40"/>
      <c r="V172" s="43"/>
      <c r="W172" s="40"/>
      <c r="X172" s="40"/>
      <c r="Y172" s="22"/>
      <c r="Z172" s="22"/>
      <c r="AA172" s="22"/>
      <c r="AB172" s="22"/>
      <c r="AC172" s="59"/>
      <c r="AD172" s="59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</row>
    <row r="173" spans="1:40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U173" s="40"/>
      <c r="V173" s="43"/>
      <c r="W173" s="40"/>
      <c r="X173" s="40"/>
      <c r="Y173" s="22"/>
      <c r="Z173" s="22"/>
      <c r="AA173" s="22"/>
      <c r="AB173" s="22"/>
      <c r="AC173" s="59"/>
      <c r="AD173" s="59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</row>
    <row r="174" spans="1:40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U174" s="40"/>
      <c r="V174" s="43"/>
      <c r="W174" s="40"/>
      <c r="X174" s="40"/>
      <c r="Y174" s="22"/>
      <c r="Z174" s="22"/>
      <c r="AA174" s="22"/>
      <c r="AB174" s="22"/>
      <c r="AC174" s="59"/>
      <c r="AD174" s="59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</row>
    <row r="175" spans="1:40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U175" s="40"/>
      <c r="V175" s="43"/>
      <c r="W175" s="40"/>
      <c r="X175" s="40"/>
      <c r="Y175" s="22"/>
      <c r="Z175" s="22"/>
      <c r="AA175" s="22"/>
      <c r="AB175" s="22"/>
      <c r="AC175" s="59"/>
      <c r="AD175" s="59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</row>
    <row r="176" spans="1:40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U176" s="40"/>
      <c r="V176" s="43"/>
      <c r="W176" s="40"/>
      <c r="X176" s="40"/>
      <c r="Y176" s="22"/>
      <c r="Z176" s="22"/>
      <c r="AA176" s="22"/>
      <c r="AB176" s="22"/>
      <c r="AC176" s="59"/>
      <c r="AD176" s="59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</row>
    <row r="177" spans="1:4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U177" s="40"/>
      <c r="V177" s="43"/>
      <c r="W177" s="40"/>
      <c r="X177" s="40"/>
      <c r="Y177" s="22"/>
      <c r="Z177" s="22"/>
      <c r="AA177" s="22"/>
      <c r="AB177" s="22"/>
      <c r="AC177" s="59"/>
      <c r="AD177" s="59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</row>
    <row r="178" spans="1:41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U178" s="40"/>
      <c r="V178" s="43"/>
      <c r="W178" s="40"/>
      <c r="X178" s="40"/>
      <c r="Y178" s="22"/>
      <c r="Z178" s="22"/>
      <c r="AA178" s="22"/>
      <c r="AB178" s="22"/>
      <c r="AC178" s="59"/>
      <c r="AD178" s="59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</row>
    <row r="179" spans="1:41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U179" s="40"/>
      <c r="V179" s="43"/>
      <c r="W179" s="40"/>
      <c r="X179" s="40"/>
      <c r="Y179" s="22"/>
      <c r="Z179" s="22"/>
      <c r="AA179" s="22"/>
      <c r="AB179" s="22"/>
      <c r="AC179" s="59"/>
      <c r="AD179" s="59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</row>
    <row r="180" spans="1:41" ht="15" customHeight="1" x14ac:dyDescent="0.25">
      <c r="A180" s="8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U180" s="40"/>
      <c r="V180" s="43"/>
      <c r="W180" s="40"/>
      <c r="X180" s="40"/>
      <c r="Y180" s="22"/>
      <c r="Z180" s="22"/>
      <c r="AA180" s="22"/>
      <c r="AB180" s="22"/>
      <c r="AC180" s="59"/>
      <c r="AD180" s="59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7"/>
    </row>
    <row r="181" spans="1:41" ht="15" customHeight="1" x14ac:dyDescent="0.25">
      <c r="A181" s="8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U181" s="40"/>
      <c r="V181" s="43"/>
      <c r="W181" s="40"/>
      <c r="X181" s="40"/>
      <c r="Y181" s="22"/>
      <c r="Z181" s="22"/>
      <c r="AA181" s="22"/>
      <c r="AB181" s="22"/>
      <c r="AC181" s="59"/>
      <c r="AD181" s="59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7"/>
    </row>
    <row r="182" spans="1:41" ht="15" customHeight="1" x14ac:dyDescent="0.25">
      <c r="A182" s="8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U182" s="40"/>
      <c r="V182" s="43"/>
      <c r="W182" s="40"/>
      <c r="X182" s="40"/>
      <c r="Y182" s="22"/>
      <c r="Z182" s="22"/>
      <c r="AA182" s="22"/>
      <c r="AB182" s="22"/>
      <c r="AC182" s="59"/>
      <c r="AD182" s="59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7"/>
    </row>
    <row r="183" spans="1:41" ht="15" customHeight="1" x14ac:dyDescent="0.25">
      <c r="A183" s="8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U183" s="40"/>
      <c r="V183" s="43"/>
      <c r="W183" s="40"/>
      <c r="X183" s="40"/>
      <c r="Y183" s="22"/>
      <c r="Z183" s="22"/>
      <c r="AA183" s="22"/>
      <c r="AB183" s="22"/>
      <c r="AC183" s="59"/>
      <c r="AD183" s="59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7"/>
    </row>
    <row r="184" spans="1:41" ht="15" customHeight="1" x14ac:dyDescent="0.25">
      <c r="A184" s="8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U184" s="40"/>
      <c r="V184" s="43"/>
      <c r="W184" s="40"/>
      <c r="X184" s="40"/>
      <c r="Y184" s="22"/>
      <c r="Z184" s="22"/>
      <c r="AA184" s="22"/>
      <c r="AB184" s="22"/>
      <c r="AC184" s="59"/>
      <c r="AD184" s="59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7"/>
    </row>
    <row r="185" spans="1:41" ht="15" customHeight="1" x14ac:dyDescent="0.25">
      <c r="A185" s="8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U185" s="40"/>
      <c r="V185" s="43"/>
      <c r="W185" s="40"/>
      <c r="X185" s="40"/>
      <c r="Y185" s="22"/>
      <c r="Z185" s="22"/>
      <c r="AA185" s="22"/>
      <c r="AB185" s="22"/>
      <c r="AC185" s="59"/>
      <c r="AD185" s="59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7"/>
    </row>
    <row r="186" spans="1:41" ht="15" customHeight="1" x14ac:dyDescent="0.25">
      <c r="A186" s="8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U186" s="40"/>
      <c r="V186" s="43"/>
      <c r="W186" s="40"/>
      <c r="X186" s="40"/>
      <c r="Y186" s="22"/>
      <c r="Z186" s="22"/>
      <c r="AA186" s="22"/>
      <c r="AB186" s="22"/>
      <c r="AC186" s="59"/>
      <c r="AD186" s="59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7"/>
    </row>
    <row r="187" spans="1:41" ht="15" customHeight="1" x14ac:dyDescent="0.25">
      <c r="A187" s="8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U187" s="40"/>
      <c r="V187" s="43"/>
      <c r="W187" s="40"/>
      <c r="X187" s="40"/>
      <c r="Y187" s="22"/>
      <c r="Z187" s="22"/>
      <c r="AA187" s="22"/>
      <c r="AB187" s="22"/>
      <c r="AC187" s="59"/>
      <c r="AD187" s="59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7"/>
    </row>
    <row r="188" spans="1:41" ht="15" customHeight="1" x14ac:dyDescent="0.25">
      <c r="A188" s="8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U188" s="40"/>
      <c r="V188" s="43"/>
      <c r="W188" s="40"/>
      <c r="X188" s="40"/>
      <c r="Y188" s="22"/>
      <c r="Z188" s="22"/>
      <c r="AA188" s="22"/>
      <c r="AB188" s="22"/>
      <c r="AC188" s="59"/>
      <c r="AD188" s="59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7"/>
    </row>
    <row r="189" spans="1:41" ht="15" customHeight="1" x14ac:dyDescent="0.25">
      <c r="A189" s="8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U189" s="40"/>
      <c r="V189" s="43"/>
      <c r="W189" s="40"/>
      <c r="X189" s="40"/>
      <c r="Y189" s="22"/>
      <c r="Z189" s="22"/>
      <c r="AA189" s="22"/>
      <c r="AB189" s="22"/>
      <c r="AC189" s="59"/>
      <c r="AD189" s="59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7"/>
    </row>
    <row r="190" spans="1:41" ht="15" customHeight="1" x14ac:dyDescent="0.25">
      <c r="A190" s="8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U190" s="40"/>
      <c r="V190" s="43"/>
      <c r="W190" s="40"/>
      <c r="X190" s="40"/>
      <c r="Y190" s="22"/>
      <c r="Z190" s="22"/>
      <c r="AA190" s="22"/>
      <c r="AB190" s="22"/>
      <c r="AC190" s="59"/>
      <c r="AD190" s="59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7"/>
    </row>
    <row r="191" spans="1:41" ht="15" customHeight="1" x14ac:dyDescent="0.25">
      <c r="A191" s="8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U191" s="40"/>
      <c r="V191" s="43"/>
      <c r="W191" s="40"/>
      <c r="X191" s="40"/>
      <c r="Y191" s="22"/>
      <c r="Z191" s="22"/>
      <c r="AA191" s="22"/>
      <c r="AB191" s="22"/>
      <c r="AC191" s="59"/>
      <c r="AD191" s="59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7"/>
    </row>
    <row r="192" spans="1:41" ht="15" customHeight="1" x14ac:dyDescent="0.25">
      <c r="A192" s="8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U192" s="40"/>
      <c r="V192" s="43"/>
      <c r="W192" s="40"/>
      <c r="X192" s="40"/>
      <c r="Y192" s="22"/>
      <c r="Z192" s="22"/>
      <c r="AA192" s="22"/>
      <c r="AB192" s="22"/>
      <c r="AC192" s="59"/>
      <c r="AD192" s="59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7"/>
    </row>
    <row r="193" spans="1:41" ht="15" customHeight="1" x14ac:dyDescent="0.25">
      <c r="A193" s="8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U193" s="40"/>
      <c r="V193" s="43"/>
      <c r="W193" s="40"/>
      <c r="X193" s="40"/>
      <c r="Y193" s="22"/>
      <c r="Z193" s="22"/>
      <c r="AA193" s="22"/>
      <c r="AB193" s="22"/>
      <c r="AC193" s="59"/>
      <c r="AD193" s="59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7"/>
    </row>
    <row r="194" spans="1:41" ht="15" customHeight="1" x14ac:dyDescent="0.25">
      <c r="A194" s="8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U194" s="40"/>
      <c r="V194" s="43"/>
      <c r="W194" s="40"/>
      <c r="X194" s="40"/>
      <c r="Y194" s="22"/>
      <c r="Z194" s="22"/>
      <c r="AA194" s="22"/>
      <c r="AB194" s="22"/>
      <c r="AC194" s="59"/>
      <c r="AD194" s="59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7"/>
    </row>
    <row r="195" spans="1:41" ht="15" customHeight="1" x14ac:dyDescent="0.25">
      <c r="A195" s="8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U195" s="40"/>
      <c r="V195" s="43"/>
      <c r="W195" s="40"/>
      <c r="X195" s="40"/>
      <c r="Y195" s="22"/>
      <c r="Z195" s="22"/>
      <c r="AA195" s="22"/>
      <c r="AB195" s="22"/>
      <c r="AC195" s="59"/>
      <c r="AD195" s="59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7"/>
    </row>
    <row r="196" spans="1:41" ht="15" customHeight="1" x14ac:dyDescent="0.25">
      <c r="A196" s="8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U196" s="40"/>
      <c r="V196" s="43"/>
      <c r="W196" s="40"/>
      <c r="X196" s="40"/>
      <c r="Y196" s="22"/>
      <c r="Z196" s="22"/>
      <c r="AA196" s="22"/>
      <c r="AB196" s="22"/>
      <c r="AC196" s="59"/>
      <c r="AD196" s="59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7"/>
    </row>
    <row r="197" spans="1:41" ht="15" customHeight="1" x14ac:dyDescent="0.25">
      <c r="A197" s="8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U197" s="40"/>
      <c r="V197" s="43"/>
      <c r="W197" s="40"/>
      <c r="X197" s="40"/>
      <c r="Y197" s="22"/>
      <c r="Z197" s="22"/>
      <c r="AA197" s="22"/>
      <c r="AB197" s="22"/>
      <c r="AC197" s="59"/>
      <c r="AD197" s="59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7"/>
    </row>
    <row r="198" spans="1:41" ht="15" customHeight="1" x14ac:dyDescent="0.25">
      <c r="A198" s="8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U198" s="40"/>
      <c r="V198" s="43"/>
      <c r="W198" s="40"/>
      <c r="X198" s="40"/>
      <c r="Y198" s="22"/>
      <c r="Z198" s="22"/>
      <c r="AA198" s="22"/>
      <c r="AB198" s="22"/>
      <c r="AC198" s="59"/>
      <c r="AD198" s="59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7"/>
    </row>
    <row r="199" spans="1:41" ht="15" customHeight="1" x14ac:dyDescent="0.25">
      <c r="A199" s="8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U199" s="40"/>
      <c r="V199" s="43"/>
      <c r="W199" s="40"/>
      <c r="X199" s="40"/>
      <c r="Y199" s="22"/>
      <c r="Z199" s="22"/>
      <c r="AA199" s="22"/>
      <c r="AB199" s="22"/>
      <c r="AC199" s="59"/>
      <c r="AD199" s="59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7"/>
    </row>
    <row r="200" spans="1:41" ht="15" customHeight="1" x14ac:dyDescent="0.25">
      <c r="A200" s="8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U200" s="40"/>
      <c r="V200" s="43"/>
      <c r="W200" s="40"/>
      <c r="X200" s="40"/>
      <c r="Y200" s="22"/>
      <c r="Z200" s="22"/>
      <c r="AA200" s="22"/>
      <c r="AB200" s="22"/>
      <c r="AC200" s="59"/>
      <c r="AD200" s="59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7"/>
    </row>
    <row r="201" spans="1:41" ht="15" customHeight="1" x14ac:dyDescent="0.25">
      <c r="A201" s="8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U201" s="40"/>
      <c r="V201" s="43"/>
      <c r="W201" s="40"/>
      <c r="X201" s="40"/>
      <c r="Y201" s="22"/>
      <c r="Z201" s="22"/>
      <c r="AA201" s="22"/>
      <c r="AB201" s="22"/>
      <c r="AC201" s="59"/>
      <c r="AD201" s="59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7"/>
    </row>
    <row r="202" spans="1:41" ht="15" customHeight="1" x14ac:dyDescent="0.25">
      <c r="A202" s="8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U202" s="40"/>
      <c r="V202" s="43"/>
      <c r="W202" s="40"/>
      <c r="X202" s="40"/>
      <c r="Y202" s="22"/>
      <c r="Z202" s="22"/>
      <c r="AA202" s="22"/>
      <c r="AB202" s="22"/>
      <c r="AC202" s="59"/>
      <c r="AD202" s="59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7"/>
    </row>
    <row r="216" spans="2:41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</row>
    <row r="217" spans="2:41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</row>
    <row r="218" spans="2:41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</row>
    <row r="219" spans="2:41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</row>
    <row r="220" spans="2:41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</row>
    <row r="221" spans="2:41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</row>
    <row r="222" spans="2:41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</row>
    <row r="223" spans="2:41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</row>
    <row r="224" spans="2:41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</row>
    <row r="225" spans="2:41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</row>
    <row r="226" spans="2:41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</row>
    <row r="227" spans="2:41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</row>
    <row r="228" spans="2:41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</row>
    <row r="229" spans="2:41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</row>
    <row r="230" spans="2:41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</row>
    <row r="231" spans="2:41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</row>
    <row r="232" spans="2:41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</row>
    <row r="233" spans="2:41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</row>
    <row r="234" spans="2:41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</row>
    <row r="235" spans="2:41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</row>
    <row r="236" spans="2:41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</row>
    <row r="237" spans="2:41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</row>
    <row r="238" spans="2:41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</row>
    <row r="239" spans="2:41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</row>
    <row r="240" spans="2:41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</row>
    <row r="241" spans="2:41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</row>
    <row r="242" spans="2:41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</row>
    <row r="243" spans="2:41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</row>
    <row r="244" spans="2:41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</row>
    <row r="245" spans="2:41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</row>
    <row r="246" spans="2:41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</row>
    <row r="247" spans="2:41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</row>
    <row r="251" spans="2:41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</row>
    <row r="252" spans="2:41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</row>
    <row r="253" spans="2:41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</row>
    <row r="254" spans="2:41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</row>
    <row r="255" spans="2:41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</row>
    <row r="256" spans="2:41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</row>
    <row r="257" spans="2:41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</row>
    <row r="258" spans="2:41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</row>
    <row r="259" spans="2:41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</row>
    <row r="260" spans="2:41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</row>
    <row r="261" spans="2:41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</row>
    <row r="262" spans="2:41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</row>
    <row r="263" spans="2:41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</row>
    <row r="264" spans="2:41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</row>
    <row r="265" spans="2:41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</row>
    <row r="266" spans="2:41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</row>
    <row r="267" spans="2:41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</row>
    <row r="268" spans="2:41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</row>
    <row r="269" spans="2:41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</row>
    <row r="270" spans="2:41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</row>
    <row r="271" spans="2:41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</row>
    <row r="272" spans="2:41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</row>
    <row r="273" spans="2:41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</row>
    <row r="274" spans="2:41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</row>
    <row r="275" spans="2:41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</row>
    <row r="276" spans="2:41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</row>
    <row r="277" spans="2:41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</row>
    <row r="278" spans="2:41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</row>
    <row r="279" spans="2:41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</row>
    <row r="280" spans="2:41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</row>
    <row r="281" spans="2:41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</row>
    <row r="282" spans="2:41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</row>
    <row r="283" spans="2:41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</row>
    <row r="284" spans="2:41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</row>
    <row r="285" spans="2:41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</row>
    <row r="286" spans="2:41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</row>
    <row r="287" spans="2:41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</row>
    <row r="288" spans="2:41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</row>
    <row r="289" spans="2:41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</row>
    <row r="290" spans="2:41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</row>
    <row r="291" spans="2:41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</row>
    <row r="292" spans="2:41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</row>
    <row r="293" spans="2:41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</row>
    <row r="294" spans="2:41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</row>
    <row r="295" spans="2:41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</row>
    <row r="296" spans="2:41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</row>
    <row r="297" spans="2:41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</row>
    <row r="298" spans="2:41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</row>
    <row r="299" spans="2:41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</row>
    <row r="300" spans="2:41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</row>
    <row r="301" spans="2:41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</row>
    <row r="302" spans="2:41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</row>
    <row r="303" spans="2:41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</row>
    <row r="304" spans="2:41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</row>
    <row r="305" spans="2:41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</row>
    <row r="306" spans="2:41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</row>
    <row r="307" spans="2:41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</row>
    <row r="308" spans="2:41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</row>
    <row r="309" spans="2:41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</row>
    <row r="310" spans="2:41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</row>
    <row r="376" spans="2:41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</row>
    <row r="377" spans="2:41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</row>
    <row r="378" spans="2:41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</row>
    <row r="379" spans="2:41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</row>
    <row r="380" spans="2:41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</row>
    <row r="381" spans="2:41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</row>
    <row r="382" spans="2:41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</row>
    <row r="383" spans="2:41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</row>
    <row r="384" spans="2:41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</row>
    <row r="385" spans="2:41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</row>
    <row r="386" spans="2:41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</row>
    <row r="387" spans="2:41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</row>
    <row r="388" spans="2:41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</row>
    <row r="389" spans="2:41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</row>
    <row r="390" spans="2:41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</row>
    <row r="391" spans="2:41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</row>
    <row r="392" spans="2:41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</row>
    <row r="393" spans="2:41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</row>
    <row r="394" spans="2:41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</row>
    <row r="395" spans="2:41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</row>
    <row r="396" spans="2:41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</row>
    <row r="397" spans="2:41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</row>
    <row r="398" spans="2:41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</row>
    <row r="399" spans="2:41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</row>
    <row r="400" spans="2:41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</row>
    <row r="401" spans="2:41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</row>
    <row r="402" spans="2:41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</row>
    <row r="403" spans="2:41" ht="15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</row>
    <row r="404" spans="2:41" ht="15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1406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50</v>
      </c>
      <c r="F1" s="74"/>
      <c r="G1" s="75"/>
      <c r="H1" s="75"/>
      <c r="I1" s="6"/>
      <c r="J1" s="3"/>
      <c r="K1" s="68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68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2" t="s">
        <v>51</v>
      </c>
      <c r="C2" s="63"/>
      <c r="D2" s="76"/>
      <c r="E2" s="12" t="s">
        <v>13</v>
      </c>
      <c r="F2" s="13"/>
      <c r="G2" s="13"/>
      <c r="H2" s="13"/>
      <c r="I2" s="18"/>
      <c r="J2" s="14"/>
      <c r="K2" s="67"/>
      <c r="L2" s="20" t="s">
        <v>61</v>
      </c>
      <c r="M2" s="13"/>
      <c r="N2" s="13"/>
      <c r="O2" s="19"/>
      <c r="P2" s="77"/>
      <c r="Q2" s="20" t="s">
        <v>62</v>
      </c>
      <c r="R2" s="13"/>
      <c r="S2" s="13"/>
      <c r="T2" s="13"/>
      <c r="U2" s="18"/>
      <c r="V2" s="19"/>
      <c r="W2" s="77"/>
      <c r="X2" s="78" t="s">
        <v>63</v>
      </c>
      <c r="Y2" s="79"/>
      <c r="Z2" s="80"/>
      <c r="AA2" s="12" t="s">
        <v>13</v>
      </c>
      <c r="AB2" s="13"/>
      <c r="AC2" s="13"/>
      <c r="AD2" s="13"/>
      <c r="AE2" s="18"/>
      <c r="AF2" s="14"/>
      <c r="AG2" s="67"/>
      <c r="AH2" s="20" t="s">
        <v>64</v>
      </c>
      <c r="AI2" s="13"/>
      <c r="AJ2" s="13"/>
      <c r="AK2" s="19"/>
      <c r="AL2" s="77"/>
      <c r="AM2" s="20" t="s">
        <v>62</v>
      </c>
      <c r="AN2" s="13"/>
      <c r="AO2" s="13"/>
      <c r="AP2" s="13"/>
      <c r="AQ2" s="18"/>
      <c r="AR2" s="19"/>
      <c r="AS2" s="81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1"/>
      <c r="L3" s="17" t="s">
        <v>5</v>
      </c>
      <c r="M3" s="17" t="s">
        <v>6</v>
      </c>
      <c r="N3" s="17" t="s">
        <v>58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1"/>
      <c r="AH3" s="17" t="s">
        <v>5</v>
      </c>
      <c r="AI3" s="17" t="s">
        <v>6</v>
      </c>
      <c r="AJ3" s="17" t="s">
        <v>58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1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>
        <v>1981</v>
      </c>
      <c r="C4" s="30" t="s">
        <v>47</v>
      </c>
      <c r="D4" s="38" t="s">
        <v>35</v>
      </c>
      <c r="E4" s="30">
        <v>8</v>
      </c>
      <c r="F4" s="30">
        <v>1</v>
      </c>
      <c r="G4" s="30">
        <v>5</v>
      </c>
      <c r="H4" s="30">
        <v>2</v>
      </c>
      <c r="I4" s="30"/>
      <c r="J4" s="82"/>
      <c r="K4" s="69"/>
      <c r="L4" s="17"/>
      <c r="M4" s="17"/>
      <c r="N4" s="17"/>
      <c r="O4" s="17"/>
      <c r="P4" s="22"/>
      <c r="Q4" s="30">
        <v>6</v>
      </c>
      <c r="R4" s="30">
        <v>0</v>
      </c>
      <c r="S4" s="30">
        <v>1</v>
      </c>
      <c r="T4" s="30">
        <v>5</v>
      </c>
      <c r="U4" s="30"/>
      <c r="V4" s="84"/>
      <c r="W4" s="29"/>
      <c r="X4" s="30"/>
      <c r="Y4" s="33"/>
      <c r="Z4" s="38"/>
      <c r="AA4" s="30"/>
      <c r="AB4" s="30"/>
      <c r="AC4" s="30"/>
      <c r="AD4" s="31"/>
      <c r="AE4" s="30"/>
      <c r="AF4" s="82"/>
      <c r="AG4" s="29"/>
      <c r="AH4" s="17"/>
      <c r="AI4" s="17"/>
      <c r="AJ4" s="17"/>
      <c r="AK4" s="17"/>
      <c r="AL4" s="22"/>
      <c r="AM4" s="30"/>
      <c r="AN4" s="30"/>
      <c r="AO4" s="30"/>
      <c r="AP4" s="30"/>
      <c r="AQ4" s="30"/>
      <c r="AR4" s="85"/>
      <c r="AS4" s="86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3"/>
      <c r="D5" s="38"/>
      <c r="E5" s="30"/>
      <c r="F5" s="30"/>
      <c r="G5" s="30"/>
      <c r="H5" s="31"/>
      <c r="I5" s="30"/>
      <c r="J5" s="82"/>
      <c r="K5" s="69"/>
      <c r="L5" s="17"/>
      <c r="M5" s="17"/>
      <c r="N5" s="17"/>
      <c r="O5" s="17"/>
      <c r="P5" s="22"/>
      <c r="Q5" s="30"/>
      <c r="R5" s="30"/>
      <c r="S5" s="31"/>
      <c r="T5" s="30"/>
      <c r="U5" s="30"/>
      <c r="V5" s="84"/>
      <c r="W5" s="29"/>
      <c r="X5" s="30"/>
      <c r="Y5" s="33"/>
      <c r="Z5" s="38"/>
      <c r="AA5" s="30"/>
      <c r="AB5" s="30"/>
      <c r="AC5" s="30"/>
      <c r="AD5" s="31"/>
      <c r="AE5" s="30"/>
      <c r="AF5" s="82"/>
      <c r="AG5" s="29"/>
      <c r="AH5" s="17"/>
      <c r="AI5" s="17"/>
      <c r="AJ5" s="17"/>
      <c r="AK5" s="17"/>
      <c r="AL5" s="22"/>
      <c r="AM5" s="30"/>
      <c r="AN5" s="30"/>
      <c r="AO5" s="30"/>
      <c r="AP5" s="30"/>
      <c r="AQ5" s="30"/>
      <c r="AR5" s="85"/>
      <c r="AS5" s="86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3"/>
      <c r="D6" s="38"/>
      <c r="E6" s="30"/>
      <c r="F6" s="30"/>
      <c r="G6" s="30"/>
      <c r="H6" s="31"/>
      <c r="I6" s="30"/>
      <c r="J6" s="82"/>
      <c r="K6" s="29"/>
      <c r="L6" s="83"/>
      <c r="M6" s="17"/>
      <c r="N6" s="17"/>
      <c r="O6" s="17"/>
      <c r="P6" s="22"/>
      <c r="Q6" s="30"/>
      <c r="R6" s="30"/>
      <c r="S6" s="31"/>
      <c r="T6" s="30"/>
      <c r="U6" s="30"/>
      <c r="V6" s="84"/>
      <c r="W6" s="29"/>
      <c r="X6" s="30">
        <v>1983</v>
      </c>
      <c r="Y6" s="30" t="s">
        <v>70</v>
      </c>
      <c r="Z6" s="2" t="s">
        <v>35</v>
      </c>
      <c r="AA6" s="30">
        <v>18</v>
      </c>
      <c r="AB6" s="30">
        <v>1</v>
      </c>
      <c r="AC6" s="30">
        <v>15</v>
      </c>
      <c r="AD6" s="30">
        <v>12</v>
      </c>
      <c r="AE6" s="30"/>
      <c r="AF6" s="35"/>
      <c r="AG6" s="22"/>
      <c r="AH6" s="17"/>
      <c r="AI6" s="17"/>
      <c r="AJ6" s="17"/>
      <c r="AK6" s="17"/>
      <c r="AL6" s="22"/>
      <c r="AM6" s="30"/>
      <c r="AN6" s="30"/>
      <c r="AO6" s="30"/>
      <c r="AP6" s="30"/>
      <c r="AQ6" s="30"/>
      <c r="AR6" s="85"/>
      <c r="AS6" s="86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3"/>
      <c r="D7" s="38"/>
      <c r="E7" s="30"/>
      <c r="F7" s="30"/>
      <c r="G7" s="30"/>
      <c r="H7" s="31"/>
      <c r="I7" s="30"/>
      <c r="J7" s="82"/>
      <c r="K7" s="29"/>
      <c r="L7" s="83"/>
      <c r="M7" s="17"/>
      <c r="N7" s="17"/>
      <c r="O7" s="17"/>
      <c r="P7" s="22"/>
      <c r="Q7" s="30"/>
      <c r="R7" s="30"/>
      <c r="S7" s="31"/>
      <c r="T7" s="30"/>
      <c r="U7" s="30"/>
      <c r="V7" s="84"/>
      <c r="W7" s="29"/>
      <c r="X7" s="30">
        <v>1984</v>
      </c>
      <c r="Y7" s="30" t="s">
        <v>39</v>
      </c>
      <c r="Z7" s="2" t="s">
        <v>35</v>
      </c>
      <c r="AA7" s="30">
        <v>18</v>
      </c>
      <c r="AB7" s="30">
        <v>1</v>
      </c>
      <c r="AC7" s="30">
        <v>5</v>
      </c>
      <c r="AD7" s="30">
        <v>11</v>
      </c>
      <c r="AE7" s="30"/>
      <c r="AF7" s="35"/>
      <c r="AG7" s="22"/>
      <c r="AH7" s="17"/>
      <c r="AI7" s="17"/>
      <c r="AJ7" s="17"/>
      <c r="AK7" s="17"/>
      <c r="AL7" s="22"/>
      <c r="AM7" s="30"/>
      <c r="AN7" s="30"/>
      <c r="AO7" s="30"/>
      <c r="AP7" s="30"/>
      <c r="AQ7" s="30"/>
      <c r="AR7" s="85"/>
      <c r="AS7" s="86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3"/>
      <c r="D8" s="38"/>
      <c r="E8" s="30"/>
      <c r="F8" s="30"/>
      <c r="G8" s="30"/>
      <c r="H8" s="31"/>
      <c r="I8" s="30"/>
      <c r="J8" s="82"/>
      <c r="K8" s="29"/>
      <c r="L8" s="83"/>
      <c r="M8" s="17"/>
      <c r="N8" s="17"/>
      <c r="O8" s="17"/>
      <c r="P8" s="22"/>
      <c r="Q8" s="30"/>
      <c r="R8" s="30"/>
      <c r="S8" s="31"/>
      <c r="T8" s="30"/>
      <c r="U8" s="30"/>
      <c r="V8" s="84"/>
      <c r="W8" s="29"/>
      <c r="X8" s="30">
        <v>1985</v>
      </c>
      <c r="Y8" s="30" t="s">
        <v>71</v>
      </c>
      <c r="Z8" s="2" t="s">
        <v>72</v>
      </c>
      <c r="AA8" s="30">
        <v>18</v>
      </c>
      <c r="AB8" s="30">
        <v>1</v>
      </c>
      <c r="AC8" s="30">
        <v>11</v>
      </c>
      <c r="AD8" s="30">
        <v>12</v>
      </c>
      <c r="AE8" s="30"/>
      <c r="AF8" s="35"/>
      <c r="AG8" s="22"/>
      <c r="AH8" s="17"/>
      <c r="AI8" s="17"/>
      <c r="AJ8" s="17"/>
      <c r="AK8" s="17"/>
      <c r="AL8" s="22"/>
      <c r="AM8" s="30"/>
      <c r="AN8" s="30"/>
      <c r="AO8" s="30"/>
      <c r="AP8" s="30"/>
      <c r="AQ8" s="30"/>
      <c r="AR8" s="85"/>
      <c r="AS8" s="86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3"/>
      <c r="D9" s="38"/>
      <c r="E9" s="30"/>
      <c r="F9" s="30"/>
      <c r="G9" s="30"/>
      <c r="H9" s="31"/>
      <c r="I9" s="30"/>
      <c r="J9" s="82"/>
      <c r="K9" s="29"/>
      <c r="L9" s="83"/>
      <c r="M9" s="17"/>
      <c r="N9" s="17"/>
      <c r="O9" s="17"/>
      <c r="P9" s="22"/>
      <c r="Q9" s="30"/>
      <c r="R9" s="30"/>
      <c r="S9" s="31"/>
      <c r="T9" s="30"/>
      <c r="U9" s="30"/>
      <c r="V9" s="84"/>
      <c r="W9" s="29"/>
      <c r="X9" s="30">
        <v>1986</v>
      </c>
      <c r="Y9" s="30" t="s">
        <v>42</v>
      </c>
      <c r="Z9" s="2" t="s">
        <v>35</v>
      </c>
      <c r="AA9" s="30">
        <v>22</v>
      </c>
      <c r="AB9" s="30">
        <v>1</v>
      </c>
      <c r="AC9" s="30">
        <v>29</v>
      </c>
      <c r="AD9" s="30">
        <v>18</v>
      </c>
      <c r="AE9" s="30"/>
      <c r="AF9" s="35"/>
      <c r="AG9" s="69"/>
      <c r="AH9" s="30" t="s">
        <v>73</v>
      </c>
      <c r="AI9" s="17"/>
      <c r="AJ9" s="17" t="s">
        <v>70</v>
      </c>
      <c r="AK9" s="17"/>
      <c r="AL9" s="22"/>
      <c r="AM9" s="30"/>
      <c r="AN9" s="30"/>
      <c r="AO9" s="30"/>
      <c r="AP9" s="30"/>
      <c r="AQ9" s="30"/>
      <c r="AR9" s="85"/>
      <c r="AS9" s="86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1987</v>
      </c>
      <c r="C10" s="30" t="s">
        <v>74</v>
      </c>
      <c r="D10" s="38" t="s">
        <v>35</v>
      </c>
      <c r="E10" s="30">
        <v>22</v>
      </c>
      <c r="F10" s="30">
        <v>1</v>
      </c>
      <c r="G10" s="30">
        <v>24</v>
      </c>
      <c r="H10" s="30">
        <v>15</v>
      </c>
      <c r="I10" s="30"/>
      <c r="J10" s="82"/>
      <c r="K10" s="29"/>
      <c r="L10" s="83"/>
      <c r="M10" s="17"/>
      <c r="N10" s="17"/>
      <c r="O10" s="17"/>
      <c r="P10" s="22"/>
      <c r="Q10" s="30"/>
      <c r="R10" s="30"/>
      <c r="S10" s="31"/>
      <c r="T10" s="30"/>
      <c r="U10" s="30"/>
      <c r="V10" s="84"/>
      <c r="W10" s="29"/>
      <c r="X10" s="30"/>
      <c r="Y10" s="33"/>
      <c r="Z10" s="38"/>
      <c r="AA10" s="30"/>
      <c r="AB10" s="30"/>
      <c r="AC10" s="30"/>
      <c r="AD10" s="31"/>
      <c r="AE10" s="30"/>
      <c r="AF10" s="82"/>
      <c r="AG10" s="29"/>
      <c r="AH10" s="17"/>
      <c r="AI10" s="17"/>
      <c r="AJ10" s="17"/>
      <c r="AK10" s="17"/>
      <c r="AL10" s="22"/>
      <c r="AM10" s="30"/>
      <c r="AN10" s="30"/>
      <c r="AO10" s="30"/>
      <c r="AP10" s="30"/>
      <c r="AQ10" s="30"/>
      <c r="AR10" s="85"/>
      <c r="AS10" s="86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1988</v>
      </c>
      <c r="C11" s="30" t="s">
        <v>75</v>
      </c>
      <c r="D11" s="38" t="s">
        <v>35</v>
      </c>
      <c r="E11" s="30">
        <v>21</v>
      </c>
      <c r="F11" s="30">
        <v>1</v>
      </c>
      <c r="G11" s="30">
        <v>23</v>
      </c>
      <c r="H11" s="30">
        <v>16</v>
      </c>
      <c r="I11" s="30"/>
      <c r="J11" s="82"/>
      <c r="K11" s="29"/>
      <c r="L11" s="83"/>
      <c r="M11" s="17"/>
      <c r="N11" s="17"/>
      <c r="O11" s="17"/>
      <c r="P11" s="22"/>
      <c r="Q11" s="30"/>
      <c r="R11" s="30"/>
      <c r="S11" s="31"/>
      <c r="T11" s="30"/>
      <c r="U11" s="30"/>
      <c r="V11" s="84"/>
      <c r="W11" s="29"/>
      <c r="X11" s="30"/>
      <c r="Y11" s="33"/>
      <c r="Z11" s="38"/>
      <c r="AA11" s="30"/>
      <c r="AB11" s="30"/>
      <c r="AC11" s="30"/>
      <c r="AD11" s="31"/>
      <c r="AE11" s="30"/>
      <c r="AF11" s="82"/>
      <c r="AG11" s="29"/>
      <c r="AH11" s="17"/>
      <c r="AI11" s="17"/>
      <c r="AJ11" s="17"/>
      <c r="AK11" s="17"/>
      <c r="AL11" s="22"/>
      <c r="AM11" s="30"/>
      <c r="AN11" s="30"/>
      <c r="AO11" s="30"/>
      <c r="AP11" s="30"/>
      <c r="AQ11" s="30"/>
      <c r="AR11" s="85"/>
      <c r="AS11" s="86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/>
      <c r="C12" s="30"/>
      <c r="D12" s="38"/>
      <c r="E12" s="30"/>
      <c r="F12" s="30"/>
      <c r="G12" s="30"/>
      <c r="H12" s="30"/>
      <c r="I12" s="30"/>
      <c r="J12" s="82"/>
      <c r="K12" s="29"/>
      <c r="L12" s="83"/>
      <c r="M12" s="17"/>
      <c r="N12" s="17"/>
      <c r="O12" s="17"/>
      <c r="P12" s="22"/>
      <c r="Q12" s="30"/>
      <c r="R12" s="30"/>
      <c r="S12" s="31"/>
      <c r="T12" s="30"/>
      <c r="U12" s="30"/>
      <c r="V12" s="84"/>
      <c r="W12" s="29"/>
      <c r="X12" s="30"/>
      <c r="Y12" s="33"/>
      <c r="Z12" s="38"/>
      <c r="AA12" s="30"/>
      <c r="AB12" s="30"/>
      <c r="AC12" s="30"/>
      <c r="AD12" s="31"/>
      <c r="AE12" s="30"/>
      <c r="AF12" s="82"/>
      <c r="AG12" s="29"/>
      <c r="AH12" s="17"/>
      <c r="AI12" s="17"/>
      <c r="AJ12" s="17"/>
      <c r="AK12" s="17"/>
      <c r="AL12" s="22"/>
      <c r="AM12" s="30"/>
      <c r="AN12" s="30"/>
      <c r="AO12" s="30"/>
      <c r="AP12" s="30"/>
      <c r="AQ12" s="30"/>
      <c r="AR12" s="85"/>
      <c r="AS12" s="86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>
        <v>1991</v>
      </c>
      <c r="C13" s="30" t="s">
        <v>42</v>
      </c>
      <c r="D13" s="38" t="s">
        <v>35</v>
      </c>
      <c r="E13" s="30">
        <v>10</v>
      </c>
      <c r="F13" s="30">
        <v>0</v>
      </c>
      <c r="G13" s="30">
        <v>9</v>
      </c>
      <c r="H13" s="30">
        <v>2</v>
      </c>
      <c r="I13" s="30">
        <v>18</v>
      </c>
      <c r="J13" s="30"/>
      <c r="K13" s="29"/>
      <c r="L13" s="83"/>
      <c r="M13" s="17"/>
      <c r="N13" s="17"/>
      <c r="O13" s="17"/>
      <c r="P13" s="22"/>
      <c r="Q13" s="30"/>
      <c r="R13" s="30"/>
      <c r="S13" s="31"/>
      <c r="T13" s="30"/>
      <c r="U13" s="30"/>
      <c r="V13" s="84"/>
      <c r="W13" s="29"/>
      <c r="X13" s="30"/>
      <c r="Y13" s="33"/>
      <c r="Z13" s="38"/>
      <c r="AA13" s="30"/>
      <c r="AB13" s="30"/>
      <c r="AC13" s="30"/>
      <c r="AD13" s="31"/>
      <c r="AE13" s="30"/>
      <c r="AF13" s="82"/>
      <c r="AG13" s="29"/>
      <c r="AH13" s="17"/>
      <c r="AI13" s="17"/>
      <c r="AJ13" s="17"/>
      <c r="AK13" s="17"/>
      <c r="AL13" s="22"/>
      <c r="AM13" s="30"/>
      <c r="AN13" s="30"/>
      <c r="AO13" s="30"/>
      <c r="AP13" s="30"/>
      <c r="AQ13" s="30"/>
      <c r="AR13" s="85"/>
      <c r="AS13" s="86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0"/>
      <c r="C14" s="33"/>
      <c r="D14" s="38"/>
      <c r="E14" s="30"/>
      <c r="F14" s="30"/>
      <c r="G14" s="30"/>
      <c r="H14" s="31"/>
      <c r="I14" s="30"/>
      <c r="J14" s="82"/>
      <c r="K14" s="29"/>
      <c r="L14" s="83"/>
      <c r="M14" s="17"/>
      <c r="N14" s="17"/>
      <c r="O14" s="17"/>
      <c r="P14" s="22"/>
      <c r="Q14" s="30"/>
      <c r="R14" s="30"/>
      <c r="S14" s="31"/>
      <c r="T14" s="30"/>
      <c r="U14" s="30"/>
      <c r="V14" s="84"/>
      <c r="W14" s="29"/>
      <c r="X14" s="30">
        <v>1992</v>
      </c>
      <c r="Y14" s="30" t="s">
        <v>73</v>
      </c>
      <c r="Z14" s="34" t="s">
        <v>76</v>
      </c>
      <c r="AA14" s="30">
        <v>21</v>
      </c>
      <c r="AB14" s="30">
        <v>1</v>
      </c>
      <c r="AC14" s="30">
        <v>23</v>
      </c>
      <c r="AD14" s="30">
        <v>13</v>
      </c>
      <c r="AE14" s="30"/>
      <c r="AF14" s="35"/>
      <c r="AG14" s="29"/>
      <c r="AH14" s="17"/>
      <c r="AI14" s="17"/>
      <c r="AJ14" s="17"/>
      <c r="AK14" s="17"/>
      <c r="AL14" s="22"/>
      <c r="AM14" s="30"/>
      <c r="AN14" s="30"/>
      <c r="AO14" s="30"/>
      <c r="AP14" s="30"/>
      <c r="AQ14" s="30"/>
      <c r="AR14" s="85"/>
      <c r="AS14" s="86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30">
        <v>1993</v>
      </c>
      <c r="C15" s="30" t="s">
        <v>39</v>
      </c>
      <c r="D15" s="38" t="s">
        <v>40</v>
      </c>
      <c r="E15" s="30">
        <v>19</v>
      </c>
      <c r="F15" s="30">
        <v>1</v>
      </c>
      <c r="G15" s="30">
        <v>29</v>
      </c>
      <c r="H15" s="30">
        <v>8</v>
      </c>
      <c r="I15" s="30">
        <v>59</v>
      </c>
      <c r="J15" s="30"/>
      <c r="K15" s="29"/>
      <c r="L15" s="83"/>
      <c r="M15" s="17"/>
      <c r="N15" s="17"/>
      <c r="O15" s="17"/>
      <c r="P15" s="22"/>
      <c r="Q15" s="30"/>
      <c r="R15" s="30"/>
      <c r="S15" s="31"/>
      <c r="T15" s="30"/>
      <c r="U15" s="30"/>
      <c r="V15" s="84"/>
      <c r="W15" s="29"/>
      <c r="X15" s="30"/>
      <c r="Y15" s="33"/>
      <c r="Z15" s="38"/>
      <c r="AA15" s="30"/>
      <c r="AB15" s="30"/>
      <c r="AC15" s="30"/>
      <c r="AD15" s="31"/>
      <c r="AE15" s="30"/>
      <c r="AF15" s="82"/>
      <c r="AG15" s="29"/>
      <c r="AH15" s="17"/>
      <c r="AI15" s="17"/>
      <c r="AJ15" s="17"/>
      <c r="AK15" s="17"/>
      <c r="AL15" s="22"/>
      <c r="AM15" s="30"/>
      <c r="AN15" s="30"/>
      <c r="AO15" s="30"/>
      <c r="AP15" s="30"/>
      <c r="AQ15" s="30"/>
      <c r="AR15" s="85"/>
      <c r="AS15" s="86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87" t="s">
        <v>65</v>
      </c>
      <c r="C16" s="66"/>
      <c r="D16" s="65"/>
      <c r="E16" s="64">
        <f>SUM(E4:E15)</f>
        <v>80</v>
      </c>
      <c r="F16" s="64">
        <f>SUM(F4:F15)</f>
        <v>4</v>
      </c>
      <c r="G16" s="64">
        <f>SUM(G4:G15)</f>
        <v>90</v>
      </c>
      <c r="H16" s="64">
        <f>SUM(H4:H15)</f>
        <v>43</v>
      </c>
      <c r="I16" s="64">
        <f>SUM(I4:I15)</f>
        <v>77</v>
      </c>
      <c r="J16" s="88">
        <v>0</v>
      </c>
      <c r="K16" s="67">
        <f>SUM(K4:K15)</f>
        <v>0</v>
      </c>
      <c r="L16" s="20"/>
      <c r="M16" s="18"/>
      <c r="N16" s="89"/>
      <c r="O16" s="90"/>
      <c r="P16" s="22"/>
      <c r="Q16" s="64">
        <f>SUM(Q4:Q15)</f>
        <v>6</v>
      </c>
      <c r="R16" s="64">
        <f>SUM(R4:R15)</f>
        <v>0</v>
      </c>
      <c r="S16" s="64">
        <f>SUM(S4:S15)</f>
        <v>1</v>
      </c>
      <c r="T16" s="64">
        <f>SUM(T4:T15)</f>
        <v>5</v>
      </c>
      <c r="U16" s="64">
        <f>SUM(U4:U15)</f>
        <v>0</v>
      </c>
      <c r="V16" s="37">
        <v>0</v>
      </c>
      <c r="W16" s="67">
        <f>SUM(W4:W15)</f>
        <v>0</v>
      </c>
      <c r="X16" s="15" t="s">
        <v>65</v>
      </c>
      <c r="Y16" s="16"/>
      <c r="Z16" s="14"/>
      <c r="AA16" s="64">
        <f>SUM(AA4:AA15)</f>
        <v>97</v>
      </c>
      <c r="AB16" s="64">
        <f>SUM(AB4:AB15)</f>
        <v>5</v>
      </c>
      <c r="AC16" s="64">
        <f>SUM(AC4:AC15)</f>
        <v>83</v>
      </c>
      <c r="AD16" s="64">
        <f>SUM(AD4:AD15)</f>
        <v>66</v>
      </c>
      <c r="AE16" s="64">
        <f>SUM(AE4:AE15)</f>
        <v>0</v>
      </c>
      <c r="AF16" s="88">
        <v>0</v>
      </c>
      <c r="AG16" s="67">
        <f>SUM(AG4:AG15)</f>
        <v>0</v>
      </c>
      <c r="AH16" s="20"/>
      <c r="AI16" s="18"/>
      <c r="AJ16" s="89"/>
      <c r="AK16" s="90"/>
      <c r="AL16" s="22"/>
      <c r="AM16" s="64">
        <f>SUM(AM4:AM15)</f>
        <v>0</v>
      </c>
      <c r="AN16" s="64">
        <f>SUM(AN4:AN15)</f>
        <v>0</v>
      </c>
      <c r="AO16" s="64">
        <f>SUM(AO4:AO15)</f>
        <v>0</v>
      </c>
      <c r="AP16" s="64">
        <f>SUM(AP4:AP15)</f>
        <v>0</v>
      </c>
      <c r="AQ16" s="64">
        <f>SUM(AQ4:AQ15)</f>
        <v>0</v>
      </c>
      <c r="AR16" s="88">
        <v>0</v>
      </c>
      <c r="AS16" s="81">
        <f>SUM(AS4:AS15)</f>
        <v>0</v>
      </c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1"/>
      <c r="K17" s="29"/>
      <c r="L17" s="22"/>
      <c r="M17" s="22"/>
      <c r="N17" s="22"/>
      <c r="O17" s="22"/>
      <c r="P17" s="40"/>
      <c r="Q17" s="40"/>
      <c r="R17" s="43"/>
      <c r="S17" s="40"/>
      <c r="T17" s="40"/>
      <c r="U17" s="22"/>
      <c r="V17" s="22"/>
      <c r="W17" s="29"/>
      <c r="X17" s="40"/>
      <c r="Y17" s="40"/>
      <c r="Z17" s="40"/>
      <c r="AA17" s="40"/>
      <c r="AB17" s="40"/>
      <c r="AC17" s="40"/>
      <c r="AD17" s="40"/>
      <c r="AE17" s="40"/>
      <c r="AF17" s="41"/>
      <c r="AG17" s="29"/>
      <c r="AH17" s="22"/>
      <c r="AI17" s="22"/>
      <c r="AJ17" s="22"/>
      <c r="AK17" s="22"/>
      <c r="AL17" s="40"/>
      <c r="AM17" s="40"/>
      <c r="AN17" s="43"/>
      <c r="AO17" s="40"/>
      <c r="AP17" s="40"/>
      <c r="AQ17" s="22"/>
      <c r="AR17" s="22"/>
      <c r="AS17" s="29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91" t="s">
        <v>66</v>
      </c>
      <c r="C18" s="92"/>
      <c r="D18" s="93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27</v>
      </c>
      <c r="M18" s="17" t="s">
        <v>28</v>
      </c>
      <c r="N18" s="17" t="s">
        <v>67</v>
      </c>
      <c r="O18" s="17" t="s">
        <v>68</v>
      </c>
      <c r="Q18" s="43"/>
      <c r="R18" s="43" t="s">
        <v>43</v>
      </c>
      <c r="S18" s="43"/>
      <c r="T18" s="40" t="s">
        <v>44</v>
      </c>
      <c r="U18" s="22"/>
      <c r="V18" s="29"/>
      <c r="W18" s="29"/>
      <c r="X18" s="94"/>
      <c r="Y18" s="94"/>
      <c r="Z18" s="94"/>
      <c r="AA18" s="94"/>
      <c r="AB18" s="94"/>
      <c r="AC18" s="43"/>
      <c r="AD18" s="43"/>
      <c r="AE18" s="43"/>
      <c r="AF18" s="40"/>
      <c r="AG18" s="40"/>
      <c r="AH18" s="40"/>
      <c r="AI18" s="40"/>
      <c r="AJ18" s="40"/>
      <c r="AK18" s="40"/>
      <c r="AM18" s="29"/>
      <c r="AN18" s="94"/>
      <c r="AO18" s="94"/>
      <c r="AP18" s="94"/>
      <c r="AQ18" s="94"/>
      <c r="AR18" s="94"/>
      <c r="AS18" s="94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45" t="s">
        <v>12</v>
      </c>
      <c r="C19" s="11"/>
      <c r="D19" s="47"/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6">
        <v>0</v>
      </c>
      <c r="K19" s="40" t="e">
        <f>PRODUCT(I19/J19)</f>
        <v>#DIV/0!</v>
      </c>
      <c r="L19" s="97">
        <v>0</v>
      </c>
      <c r="M19" s="97">
        <v>0</v>
      </c>
      <c r="N19" s="97">
        <v>0</v>
      </c>
      <c r="O19" s="97">
        <v>0</v>
      </c>
      <c r="Q19" s="43"/>
      <c r="R19" s="43"/>
      <c r="S19" s="43"/>
      <c r="T19" s="40" t="s">
        <v>69</v>
      </c>
      <c r="U19" s="40"/>
      <c r="V19" s="40"/>
      <c r="W19" s="40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3"/>
      <c r="AO19" s="43"/>
      <c r="AP19" s="43"/>
      <c r="AQ19" s="43"/>
      <c r="AR19" s="43"/>
      <c r="AS19" s="43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98" t="s">
        <v>51</v>
      </c>
      <c r="C20" s="99"/>
      <c r="D20" s="100"/>
      <c r="E20" s="95">
        <f>PRODUCT(E16+Q16)</f>
        <v>86</v>
      </c>
      <c r="F20" s="95">
        <f>PRODUCT(F16+R16)</f>
        <v>4</v>
      </c>
      <c r="G20" s="95">
        <f>PRODUCT(G16+S16)</f>
        <v>91</v>
      </c>
      <c r="H20" s="95">
        <f>PRODUCT(H16+T16)</f>
        <v>48</v>
      </c>
      <c r="I20" s="95">
        <f>PRODUCT(I16+U16)</f>
        <v>77</v>
      </c>
      <c r="J20" s="96">
        <v>0</v>
      </c>
      <c r="K20" s="40">
        <f>PRODUCT(K16+W16)</f>
        <v>0</v>
      </c>
      <c r="L20" s="97">
        <f>PRODUCT((F20+G20)/E20)</f>
        <v>1.1046511627906976</v>
      </c>
      <c r="M20" s="97">
        <f>PRODUCT(H20/E20)</f>
        <v>0.55813953488372092</v>
      </c>
      <c r="N20" s="97">
        <f>PRODUCT((F20+G20+H20)/E20)</f>
        <v>1.6627906976744187</v>
      </c>
      <c r="O20" s="97">
        <f>PRODUCT(I20/29)</f>
        <v>2.6551724137931036</v>
      </c>
      <c r="Q20" s="43"/>
      <c r="R20" s="43"/>
      <c r="S20" s="43"/>
      <c r="T20" s="40" t="s">
        <v>45</v>
      </c>
      <c r="U20" s="40"/>
      <c r="V20" s="40"/>
      <c r="W20" s="40"/>
      <c r="X20" s="40"/>
      <c r="Y20" s="40"/>
      <c r="Z20" s="40"/>
      <c r="AA20" s="40"/>
      <c r="AB20" s="40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01" t="s">
        <v>63</v>
      </c>
      <c r="C21" s="102"/>
      <c r="D21" s="103"/>
      <c r="E21" s="95">
        <f>PRODUCT(AA16+AM16)</f>
        <v>97</v>
      </c>
      <c r="F21" s="95">
        <f>PRODUCT(AB16+AN16)</f>
        <v>5</v>
      </c>
      <c r="G21" s="95">
        <f>PRODUCT(AC16+AO16)</f>
        <v>83</v>
      </c>
      <c r="H21" s="95">
        <f>PRODUCT(AD16+AP16)</f>
        <v>66</v>
      </c>
      <c r="I21" s="95">
        <f>PRODUCT(AE16+AQ16)</f>
        <v>0</v>
      </c>
      <c r="J21" s="96">
        <v>0</v>
      </c>
      <c r="K21" s="22">
        <f>PRODUCT(AG16+AS16)</f>
        <v>0</v>
      </c>
      <c r="L21" s="97">
        <f>PRODUCT((F21+G21)/E21)</f>
        <v>0.90721649484536082</v>
      </c>
      <c r="M21" s="97">
        <f>PRODUCT(H21/E21)</f>
        <v>0.68041237113402064</v>
      </c>
      <c r="N21" s="97">
        <f>PRODUCT((F21+G21+H21)/E21)</f>
        <v>1.5876288659793814</v>
      </c>
      <c r="O21" s="97">
        <f>PRODUCT(I21/E21)</f>
        <v>0</v>
      </c>
      <c r="Q21" s="43"/>
      <c r="R21" s="43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22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104" t="s">
        <v>65</v>
      </c>
      <c r="C22" s="105"/>
      <c r="D22" s="106"/>
      <c r="E22" s="95">
        <f>SUM(E19:E21)</f>
        <v>183</v>
      </c>
      <c r="F22" s="95">
        <f t="shared" ref="F22:I22" si="0">SUM(F19:F21)</f>
        <v>9</v>
      </c>
      <c r="G22" s="95">
        <f t="shared" si="0"/>
        <v>174</v>
      </c>
      <c r="H22" s="95">
        <f t="shared" si="0"/>
        <v>114</v>
      </c>
      <c r="I22" s="95">
        <f t="shared" si="0"/>
        <v>77</v>
      </c>
      <c r="J22" s="96">
        <v>0</v>
      </c>
      <c r="K22" s="40" t="e">
        <f>SUM(K19:K21)</f>
        <v>#DIV/0!</v>
      </c>
      <c r="L22" s="97">
        <f>PRODUCT((F22+G22)/E22)</f>
        <v>1</v>
      </c>
      <c r="M22" s="97">
        <f>PRODUCT(H22/E22)</f>
        <v>0.62295081967213117</v>
      </c>
      <c r="N22" s="97">
        <f>PRODUCT((F22+G22+H22)/E22)</f>
        <v>1.6229508196721312</v>
      </c>
      <c r="O22" s="97">
        <f>PRODUCT(I22/29)</f>
        <v>2.6551724137931036</v>
      </c>
      <c r="Q22" s="22"/>
      <c r="R22" s="22"/>
      <c r="S22" s="2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22"/>
      <c r="F23" s="22"/>
      <c r="G23" s="22"/>
      <c r="H23" s="22"/>
      <c r="I23" s="22"/>
      <c r="J23" s="40"/>
      <c r="K23" s="40"/>
      <c r="L23" s="22"/>
      <c r="M23" s="22"/>
      <c r="N23" s="22"/>
      <c r="O23" s="22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2"/>
      <c r="R177" s="22"/>
      <c r="S177" s="2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2"/>
      <c r="R178" s="22"/>
      <c r="S178" s="2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2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2"/>
      <c r="R179" s="22"/>
      <c r="S179" s="2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2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2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22"/>
      <c r="AL187" s="22"/>
    </row>
    <row r="188" spans="1:57" x14ac:dyDescent="0.25"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5" customHeight="1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</row>
    <row r="221" spans="12:38" ht="15" customHeight="1" x14ac:dyDescent="0.25"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</row>
    <row r="222" spans="12:38" ht="15" customHeight="1" x14ac:dyDescent="0.25"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</row>
    <row r="223" spans="12:38" ht="15" customHeight="1" x14ac:dyDescent="0.25">
      <c r="L223"/>
      <c r="M223"/>
      <c r="N223"/>
      <c r="O223"/>
      <c r="P22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</row>
    <row r="224" spans="12:38" ht="15" customHeight="1" x14ac:dyDescent="0.25">
      <c r="L224"/>
      <c r="M224"/>
      <c r="N224"/>
      <c r="O224"/>
      <c r="P224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</row>
    <row r="225" spans="12:36" ht="15" customHeight="1" x14ac:dyDescent="0.25">
      <c r="L225"/>
      <c r="M225"/>
      <c r="N225"/>
      <c r="O225"/>
      <c r="P225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</row>
    <row r="226" spans="12:36" ht="15" customHeight="1" x14ac:dyDescent="0.25">
      <c r="L226"/>
      <c r="M226"/>
      <c r="N226"/>
      <c r="O226"/>
      <c r="P226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</row>
    <row r="227" spans="12:36" ht="15" customHeight="1" x14ac:dyDescent="0.25">
      <c r="L227"/>
      <c r="M227"/>
      <c r="N227"/>
      <c r="O227"/>
      <c r="P227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</row>
    <row r="228" spans="12:36" ht="15" customHeight="1" x14ac:dyDescent="0.25">
      <c r="L228"/>
      <c r="M228"/>
      <c r="N228"/>
      <c r="O228"/>
      <c r="P228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</row>
    <row r="229" spans="12:36" ht="15" customHeight="1" x14ac:dyDescent="0.25">
      <c r="L229"/>
      <c r="M229"/>
      <c r="N229"/>
      <c r="O229"/>
      <c r="P229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</row>
    <row r="230" spans="12:36" ht="15" customHeight="1" x14ac:dyDescent="0.25">
      <c r="L230"/>
      <c r="M230"/>
      <c r="N230"/>
      <c r="O230"/>
      <c r="P230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</row>
    <row r="231" spans="12:36" ht="15" customHeight="1" x14ac:dyDescent="0.25">
      <c r="L231"/>
      <c r="M231"/>
      <c r="N231"/>
      <c r="O231"/>
      <c r="P231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</row>
    <row r="232" spans="12:36" ht="15" customHeight="1" x14ac:dyDescent="0.25">
      <c r="L232"/>
      <c r="M232"/>
      <c r="N232"/>
      <c r="O232"/>
      <c r="P232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</row>
    <row r="233" spans="12:36" ht="15" customHeight="1" x14ac:dyDescent="0.25">
      <c r="L233"/>
      <c r="M233"/>
      <c r="N233"/>
      <c r="O233"/>
      <c r="P23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</row>
    <row r="234" spans="12:36" ht="15" customHeight="1" x14ac:dyDescent="0.25">
      <c r="L234"/>
      <c r="M234"/>
      <c r="N234"/>
      <c r="O234"/>
      <c r="P234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</row>
    <row r="235" spans="12:36" ht="15" customHeight="1" x14ac:dyDescent="0.25">
      <c r="L235"/>
      <c r="M235"/>
      <c r="N235"/>
      <c r="O235"/>
      <c r="P235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</row>
    <row r="236" spans="12:36" ht="15" customHeight="1" x14ac:dyDescent="0.25">
      <c r="L236"/>
      <c r="M236"/>
      <c r="N236"/>
      <c r="O236"/>
      <c r="P236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</row>
    <row r="237" spans="12:36" ht="15" customHeight="1" x14ac:dyDescent="0.25">
      <c r="L237"/>
      <c r="M237"/>
      <c r="N237"/>
      <c r="O237"/>
      <c r="P237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</row>
    <row r="238" spans="12:36" ht="15" customHeight="1" x14ac:dyDescent="0.25">
      <c r="L238"/>
      <c r="M238"/>
      <c r="N238"/>
      <c r="O238"/>
      <c r="P238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</row>
    <row r="239" spans="12:36" ht="15" customHeight="1" x14ac:dyDescent="0.25">
      <c r="L239"/>
      <c r="M239"/>
      <c r="N239"/>
      <c r="O239"/>
      <c r="P239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</row>
    <row r="240" spans="12:36" ht="15" customHeight="1" x14ac:dyDescent="0.25">
      <c r="L240"/>
      <c r="M240"/>
      <c r="N240"/>
      <c r="O240"/>
      <c r="P240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</row>
    <row r="241" spans="12:36" ht="15" customHeight="1" x14ac:dyDescent="0.25">
      <c r="L241"/>
      <c r="M241"/>
      <c r="N241"/>
      <c r="O241"/>
      <c r="P241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</row>
    <row r="242" spans="12:36" ht="15" customHeight="1" x14ac:dyDescent="0.25">
      <c r="L242"/>
      <c r="M242"/>
      <c r="N242"/>
      <c r="O242"/>
      <c r="P242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</row>
    <row r="243" spans="12:36" ht="15" customHeight="1" x14ac:dyDescent="0.25">
      <c r="L243"/>
      <c r="M243"/>
      <c r="N243"/>
      <c r="O243"/>
      <c r="P2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</row>
    <row r="244" spans="12:36" ht="15" customHeight="1" x14ac:dyDescent="0.25">
      <c r="L244"/>
      <c r="M244"/>
      <c r="N244"/>
      <c r="O244"/>
      <c r="P244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</row>
    <row r="245" spans="12:36" ht="15" customHeight="1" x14ac:dyDescent="0.25">
      <c r="L245"/>
      <c r="M245"/>
      <c r="N245"/>
      <c r="O245"/>
      <c r="P245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</row>
    <row r="246" spans="12:36" ht="15" customHeight="1" x14ac:dyDescent="0.25">
      <c r="L246"/>
      <c r="M246"/>
      <c r="N246"/>
      <c r="O246"/>
      <c r="P246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</row>
    <row r="247" spans="12:36" ht="15" customHeight="1" x14ac:dyDescent="0.25">
      <c r="L247"/>
      <c r="M247"/>
      <c r="N247"/>
      <c r="O247"/>
      <c r="P247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</row>
    <row r="248" spans="12:36" ht="15" customHeight="1" x14ac:dyDescent="0.25">
      <c r="L248"/>
      <c r="M248"/>
      <c r="N248"/>
      <c r="O248"/>
      <c r="P248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</row>
    <row r="249" spans="12:36" ht="15" customHeight="1" x14ac:dyDescent="0.25">
      <c r="L249"/>
      <c r="M249"/>
      <c r="N249"/>
      <c r="O249"/>
      <c r="P249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</row>
    <row r="250" spans="12:36" ht="15" customHeight="1" x14ac:dyDescent="0.25">
      <c r="L250"/>
      <c r="M250"/>
      <c r="N250"/>
      <c r="O250"/>
      <c r="P250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</row>
    <row r="251" spans="12:36" ht="15" customHeight="1" x14ac:dyDescent="0.25">
      <c r="L251"/>
      <c r="M251"/>
      <c r="N251"/>
      <c r="O251"/>
      <c r="P251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</row>
    <row r="252" spans="12:36" ht="15" customHeight="1" x14ac:dyDescent="0.25">
      <c r="L252"/>
      <c r="M252"/>
      <c r="N252"/>
      <c r="O252"/>
      <c r="P252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</row>
    <row r="253" spans="12:36" ht="15" customHeight="1" x14ac:dyDescent="0.25">
      <c r="L253"/>
      <c r="M253"/>
      <c r="N253"/>
      <c r="O253"/>
      <c r="P25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</row>
    <row r="254" spans="12:36" ht="15" customHeight="1" x14ac:dyDescent="0.25">
      <c r="L254"/>
      <c r="M254"/>
      <c r="N254"/>
      <c r="O254"/>
      <c r="P254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</row>
    <row r="255" spans="12:36" ht="15" customHeight="1" x14ac:dyDescent="0.25">
      <c r="L255"/>
      <c r="M255"/>
      <c r="N255"/>
      <c r="O255"/>
      <c r="P255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</row>
    <row r="256" spans="12:36" ht="15" customHeight="1" x14ac:dyDescent="0.25">
      <c r="L256"/>
      <c r="M256"/>
      <c r="N256"/>
      <c r="O256"/>
      <c r="P256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</row>
    <row r="257" spans="12:36" ht="15" customHeight="1" x14ac:dyDescent="0.25">
      <c r="L257"/>
      <c r="M257"/>
      <c r="N257"/>
      <c r="O257"/>
      <c r="P257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</row>
    <row r="258" spans="12:36" ht="15" customHeight="1" x14ac:dyDescent="0.25">
      <c r="L258"/>
      <c r="M258"/>
      <c r="N258"/>
      <c r="O258"/>
      <c r="P258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</row>
    <row r="259" spans="12:36" ht="15" customHeight="1" x14ac:dyDescent="0.25">
      <c r="L259"/>
      <c r="M259"/>
      <c r="N259"/>
      <c r="O259"/>
      <c r="P259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</row>
    <row r="260" spans="12:36" ht="15" customHeight="1" x14ac:dyDescent="0.25">
      <c r="L260"/>
      <c r="M260"/>
      <c r="N260"/>
      <c r="O260"/>
      <c r="P260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</row>
    <row r="261" spans="12:36" x14ac:dyDescent="0.25"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zoomScale="93" zoomScaleNormal="93" workbookViewId="0"/>
  </sheetViews>
  <sheetFormatPr defaultRowHeight="14.25" x14ac:dyDescent="0.2"/>
  <cols>
    <col min="1" max="1" width="0.7109375" style="138" customWidth="1"/>
    <col min="2" max="2" width="6.7109375" style="159" customWidth="1"/>
    <col min="3" max="3" width="6.140625" style="60" customWidth="1"/>
    <col min="4" max="4" width="13.7109375" style="159" customWidth="1"/>
    <col min="5" max="5" width="6.42578125" style="60" customWidth="1"/>
    <col min="6" max="7" width="6.7109375" style="60" customWidth="1"/>
    <col min="8" max="8" width="9.7109375" style="160" customWidth="1"/>
    <col min="9" max="10" width="6.7109375" style="60" customWidth="1"/>
    <col min="11" max="11" width="9.7109375" style="161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159" customWidth="1"/>
    <col min="23" max="23" width="6.140625" style="60" customWidth="1"/>
    <col min="24" max="24" width="12.5703125" style="159" customWidth="1"/>
    <col min="25" max="29" width="6.7109375" style="60" customWidth="1"/>
    <col min="30" max="30" width="28.28515625" style="138" customWidth="1"/>
    <col min="31" max="16384" width="9.140625" style="138"/>
  </cols>
  <sheetData>
    <row r="1" spans="1:36" ht="15.6" customHeight="1" x14ac:dyDescent="0.25">
      <c r="A1" s="133"/>
      <c r="B1" s="9" t="s">
        <v>83</v>
      </c>
      <c r="C1" s="10"/>
      <c r="D1" s="131"/>
      <c r="E1" s="10"/>
      <c r="F1" s="74"/>
      <c r="G1" s="75"/>
      <c r="H1" s="134"/>
      <c r="I1" s="74"/>
      <c r="J1" s="75"/>
      <c r="K1" s="135"/>
      <c r="L1" s="74"/>
      <c r="M1" s="75"/>
      <c r="N1" s="10"/>
      <c r="O1" s="74"/>
      <c r="P1" s="75"/>
      <c r="Q1" s="10"/>
      <c r="R1" s="74"/>
      <c r="S1" s="75"/>
      <c r="T1" s="31"/>
      <c r="U1" s="68"/>
      <c r="V1" s="9" t="s">
        <v>84</v>
      </c>
      <c r="W1" s="10"/>
      <c r="X1" s="131"/>
      <c r="Y1" s="75"/>
      <c r="Z1" s="75"/>
      <c r="AA1" s="75"/>
      <c r="AB1" s="75"/>
      <c r="AC1" s="136"/>
      <c r="AD1" s="137"/>
      <c r="AE1" s="137"/>
      <c r="AF1" s="137"/>
      <c r="AG1" s="137"/>
      <c r="AH1" s="137"/>
      <c r="AI1" s="137"/>
      <c r="AJ1" s="137"/>
    </row>
    <row r="2" spans="1:36" s="146" customFormat="1" ht="15.6" customHeight="1" x14ac:dyDescent="0.25">
      <c r="A2" s="139"/>
      <c r="B2" s="16"/>
      <c r="C2" s="13"/>
      <c r="D2" s="140"/>
      <c r="E2" s="114"/>
      <c r="F2" s="141"/>
      <c r="G2" s="114" t="s">
        <v>18</v>
      </c>
      <c r="H2" s="142"/>
      <c r="I2" s="141"/>
      <c r="J2" s="114" t="s">
        <v>19</v>
      </c>
      <c r="K2" s="143"/>
      <c r="L2" s="141"/>
      <c r="M2" s="114" t="s">
        <v>20</v>
      </c>
      <c r="N2" s="144"/>
      <c r="O2" s="141"/>
      <c r="P2" s="114" t="s">
        <v>21</v>
      </c>
      <c r="Q2" s="144"/>
      <c r="R2" s="141"/>
      <c r="S2" s="114" t="s">
        <v>7</v>
      </c>
      <c r="T2" s="144"/>
      <c r="U2" s="29"/>
      <c r="V2" s="16"/>
      <c r="W2" s="13"/>
      <c r="X2" s="145"/>
      <c r="Y2" s="13"/>
      <c r="Z2" s="13"/>
      <c r="AA2" s="13"/>
      <c r="AB2" s="13"/>
      <c r="AC2" s="14"/>
      <c r="AD2" s="137"/>
      <c r="AE2" s="137"/>
      <c r="AF2" s="137"/>
      <c r="AG2" s="137"/>
      <c r="AH2" s="137"/>
      <c r="AI2" s="137"/>
      <c r="AJ2" s="137"/>
    </row>
    <row r="3" spans="1:36" s="146" customFormat="1" ht="15.6" customHeight="1" x14ac:dyDescent="0.25">
      <c r="A3" s="139"/>
      <c r="B3" s="16" t="s">
        <v>0</v>
      </c>
      <c r="C3" s="13" t="s">
        <v>4</v>
      </c>
      <c r="D3" s="140" t="s">
        <v>1</v>
      </c>
      <c r="E3" s="13" t="s">
        <v>3</v>
      </c>
      <c r="F3" s="16" t="s">
        <v>17</v>
      </c>
      <c r="G3" s="13" t="s">
        <v>85</v>
      </c>
      <c r="H3" s="147" t="s">
        <v>86</v>
      </c>
      <c r="I3" s="16" t="s">
        <v>17</v>
      </c>
      <c r="J3" s="13" t="s">
        <v>85</v>
      </c>
      <c r="K3" s="147" t="s">
        <v>86</v>
      </c>
      <c r="L3" s="16" t="s">
        <v>17</v>
      </c>
      <c r="M3" s="13" t="s">
        <v>85</v>
      </c>
      <c r="N3" s="147" t="s">
        <v>86</v>
      </c>
      <c r="O3" s="16" t="s">
        <v>17</v>
      </c>
      <c r="P3" s="13" t="s">
        <v>85</v>
      </c>
      <c r="Q3" s="147" t="s">
        <v>86</v>
      </c>
      <c r="R3" s="16" t="s">
        <v>17</v>
      </c>
      <c r="S3" s="13" t="s">
        <v>85</v>
      </c>
      <c r="T3" s="147" t="s">
        <v>86</v>
      </c>
      <c r="U3" s="29"/>
      <c r="V3" s="16" t="s">
        <v>0</v>
      </c>
      <c r="W3" s="13" t="s">
        <v>4</v>
      </c>
      <c r="X3" s="140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37"/>
      <c r="AE3" s="137"/>
      <c r="AF3" s="137"/>
      <c r="AG3" s="137"/>
      <c r="AH3" s="137"/>
      <c r="AI3" s="137"/>
      <c r="AJ3" s="137"/>
    </row>
    <row r="4" spans="1:36" s="146" customFormat="1" ht="15.6" customHeight="1" x14ac:dyDescent="0.25">
      <c r="A4" s="139"/>
      <c r="B4" s="30">
        <v>1990</v>
      </c>
      <c r="C4" s="30" t="s">
        <v>34</v>
      </c>
      <c r="D4" s="34" t="s">
        <v>35</v>
      </c>
      <c r="E4" s="64">
        <v>26</v>
      </c>
      <c r="F4" s="33">
        <v>11</v>
      </c>
      <c r="G4" s="30">
        <v>57</v>
      </c>
      <c r="H4" s="82">
        <f>PRODUCT(F4/G4)</f>
        <v>0.19298245614035087</v>
      </c>
      <c r="I4" s="30">
        <v>24</v>
      </c>
      <c r="J4" s="30">
        <v>50</v>
      </c>
      <c r="K4" s="82">
        <f>PRODUCT(I4/J4)</f>
        <v>0.48</v>
      </c>
      <c r="L4" s="30">
        <v>24</v>
      </c>
      <c r="M4" s="30">
        <v>52</v>
      </c>
      <c r="N4" s="82">
        <f>PRODUCT(L4/M4)</f>
        <v>0.46153846153846156</v>
      </c>
      <c r="O4" s="30">
        <v>21</v>
      </c>
      <c r="P4" s="30">
        <v>46</v>
      </c>
      <c r="Q4" s="82">
        <f>PRODUCT(O4/P4)</f>
        <v>0.45652173913043476</v>
      </c>
      <c r="R4" s="30">
        <v>80</v>
      </c>
      <c r="S4" s="148">
        <v>205</v>
      </c>
      <c r="T4" s="82">
        <f>PRODUCT(R4/S4)</f>
        <v>0.3902439024390244</v>
      </c>
      <c r="U4" s="29"/>
      <c r="V4" s="30">
        <v>1990</v>
      </c>
      <c r="W4" s="30" t="s">
        <v>34</v>
      </c>
      <c r="X4" s="34" t="s">
        <v>35</v>
      </c>
      <c r="Y4" s="149" t="s">
        <v>60</v>
      </c>
      <c r="Z4" s="149"/>
      <c r="AA4" s="149"/>
      <c r="AB4" s="149"/>
      <c r="AC4" s="30"/>
      <c r="AD4" s="137"/>
      <c r="AE4" s="137"/>
      <c r="AF4" s="137"/>
      <c r="AG4" s="137"/>
      <c r="AH4" s="137"/>
      <c r="AI4" s="137"/>
      <c r="AJ4" s="137"/>
    </row>
    <row r="5" spans="1:36" s="146" customFormat="1" ht="15.6" customHeight="1" x14ac:dyDescent="0.25">
      <c r="A5" s="139"/>
      <c r="B5" s="15" t="s">
        <v>7</v>
      </c>
      <c r="C5" s="16"/>
      <c r="D5" s="14"/>
      <c r="E5" s="17">
        <f>SUM(E4:E4)</f>
        <v>26</v>
      </c>
      <c r="F5" s="17">
        <f>SUM(F4:F4)</f>
        <v>11</v>
      </c>
      <c r="G5" s="17">
        <f>SUM(G4:G4)</f>
        <v>57</v>
      </c>
      <c r="H5" s="150">
        <f>PRODUCT(F5/G5)</f>
        <v>0.19298245614035087</v>
      </c>
      <c r="I5" s="17">
        <f>SUM(I4:I4)</f>
        <v>24</v>
      </c>
      <c r="J5" s="17">
        <f>SUM(J4:J4)</f>
        <v>50</v>
      </c>
      <c r="K5" s="150">
        <f>PRODUCT(I5/J5)</f>
        <v>0.48</v>
      </c>
      <c r="L5" s="17">
        <f>SUM(L4:L4)</f>
        <v>24</v>
      </c>
      <c r="M5" s="17">
        <f>SUM(M4:M4)</f>
        <v>52</v>
      </c>
      <c r="N5" s="150">
        <f>PRODUCT(L5/M5)</f>
        <v>0.46153846153846156</v>
      </c>
      <c r="O5" s="17">
        <f>SUM(O4:O4)</f>
        <v>21</v>
      </c>
      <c r="P5" s="17">
        <f>SUM(P4:P4)</f>
        <v>46</v>
      </c>
      <c r="Q5" s="150">
        <f>PRODUCT(O5/P5)</f>
        <v>0.45652173913043476</v>
      </c>
      <c r="R5" s="17">
        <f>SUM(R4:R4)</f>
        <v>80</v>
      </c>
      <c r="S5" s="17">
        <f>SUM(S4:S4)</f>
        <v>205</v>
      </c>
      <c r="T5" s="150">
        <f>PRODUCT(R5/S5)</f>
        <v>0.3902439024390244</v>
      </c>
      <c r="U5" s="29"/>
      <c r="V5" s="16"/>
      <c r="W5" s="13"/>
      <c r="X5" s="145"/>
      <c r="Y5" s="13"/>
      <c r="Z5" s="13"/>
      <c r="AA5" s="13"/>
      <c r="AB5" s="13"/>
      <c r="AC5" s="14"/>
      <c r="AD5" s="137"/>
      <c r="AE5" s="137"/>
      <c r="AF5" s="137"/>
      <c r="AG5" s="137"/>
      <c r="AH5" s="137"/>
      <c r="AI5" s="137"/>
      <c r="AJ5" s="137"/>
    </row>
    <row r="6" spans="1:36" s="146" customFormat="1" ht="15.6" customHeight="1" x14ac:dyDescent="0.25">
      <c r="A6" s="151"/>
      <c r="B6" s="137"/>
      <c r="C6" s="137"/>
      <c r="D6" s="137"/>
      <c r="E6" s="29"/>
      <c r="F6" s="137"/>
      <c r="G6" s="137"/>
      <c r="H6" s="152"/>
      <c r="I6" s="137"/>
      <c r="J6" s="137"/>
      <c r="K6" s="153"/>
      <c r="L6" s="137"/>
      <c r="M6" s="137"/>
      <c r="N6" s="137"/>
      <c r="O6" s="137"/>
      <c r="P6" s="137"/>
      <c r="Q6" s="137"/>
      <c r="R6" s="137"/>
      <c r="S6" s="137"/>
      <c r="T6" s="137"/>
      <c r="U6" s="29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1:36" ht="15.6" customHeight="1" x14ac:dyDescent="0.25">
      <c r="A7" s="139"/>
      <c r="B7" s="137"/>
      <c r="C7" s="137"/>
      <c r="D7" s="137"/>
      <c r="E7" s="29"/>
      <c r="F7" s="137"/>
      <c r="G7" s="137"/>
      <c r="H7" s="152"/>
      <c r="I7" s="137"/>
      <c r="J7" s="137"/>
      <c r="K7" s="153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</row>
    <row r="8" spans="1:36" ht="15.6" customHeight="1" x14ac:dyDescent="0.25">
      <c r="A8" s="139"/>
      <c r="B8" s="137"/>
      <c r="C8" s="137"/>
      <c r="D8" s="137"/>
      <c r="E8" s="29"/>
      <c r="F8" s="137"/>
      <c r="G8" s="137"/>
      <c r="H8" s="152"/>
      <c r="I8" s="137"/>
      <c r="J8" s="137"/>
      <c r="K8" s="153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</row>
    <row r="9" spans="1:36" ht="15.6" customHeight="1" x14ac:dyDescent="0.25">
      <c r="A9" s="139"/>
      <c r="B9" s="137"/>
      <c r="C9" s="137"/>
      <c r="D9" s="137"/>
      <c r="E9" s="29"/>
      <c r="F9" s="137"/>
      <c r="G9" s="137"/>
      <c r="H9" s="152"/>
      <c r="I9" s="137"/>
      <c r="J9" s="137"/>
      <c r="K9" s="153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</row>
    <row r="10" spans="1:36" ht="15.6" customHeight="1" x14ac:dyDescent="0.25">
      <c r="A10" s="139"/>
      <c r="B10" s="137"/>
      <c r="C10" s="137"/>
      <c r="D10" s="137"/>
      <c r="E10" s="29"/>
      <c r="F10" s="137"/>
      <c r="G10" s="137"/>
      <c r="H10" s="152"/>
      <c r="I10" s="137"/>
      <c r="J10" s="137"/>
      <c r="K10" s="153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</row>
    <row r="11" spans="1:36" ht="15.6" customHeight="1" x14ac:dyDescent="0.25">
      <c r="A11" s="139"/>
      <c r="B11" s="137"/>
      <c r="C11" s="137"/>
      <c r="D11" s="137"/>
      <c r="E11" s="29"/>
      <c r="F11" s="137"/>
      <c r="G11" s="137"/>
      <c r="H11" s="152"/>
      <c r="I11" s="137"/>
      <c r="J11" s="137"/>
      <c r="K11" s="153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</row>
    <row r="12" spans="1:36" ht="15.6" customHeight="1" x14ac:dyDescent="0.25">
      <c r="A12" s="139"/>
      <c r="B12" s="137"/>
      <c r="C12" s="137"/>
      <c r="D12" s="137"/>
      <c r="E12" s="29"/>
      <c r="F12" s="137"/>
      <c r="G12" s="137"/>
      <c r="H12" s="152"/>
      <c r="I12" s="137"/>
      <c r="J12" s="137"/>
      <c r="K12" s="153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</row>
    <row r="13" spans="1:36" ht="15.6" customHeight="1" x14ac:dyDescent="0.25">
      <c r="A13" s="139"/>
      <c r="B13" s="137"/>
      <c r="C13" s="137"/>
      <c r="D13" s="137"/>
      <c r="E13" s="29"/>
      <c r="F13" s="137"/>
      <c r="G13" s="137"/>
      <c r="H13" s="152"/>
      <c r="I13" s="137"/>
      <c r="J13" s="137"/>
      <c r="K13" s="153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</row>
    <row r="14" spans="1:36" ht="15.6" customHeight="1" x14ac:dyDescent="0.25">
      <c r="A14" s="139"/>
      <c r="B14" s="137"/>
      <c r="C14" s="137"/>
      <c r="D14" s="137"/>
      <c r="E14" s="29"/>
      <c r="F14" s="137"/>
      <c r="G14" s="137"/>
      <c r="H14" s="152"/>
      <c r="I14" s="137"/>
      <c r="J14" s="137"/>
      <c r="K14" s="153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</row>
    <row r="15" spans="1:36" ht="15.6" customHeight="1" x14ac:dyDescent="0.25">
      <c r="A15" s="139"/>
      <c r="B15" s="137"/>
      <c r="C15" s="137"/>
      <c r="D15" s="137"/>
      <c r="E15" s="29"/>
      <c r="F15" s="137"/>
      <c r="G15" s="137"/>
      <c r="H15" s="152"/>
      <c r="I15" s="137"/>
      <c r="J15" s="137"/>
      <c r="K15" s="153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</row>
    <row r="16" spans="1:36" ht="15.6" customHeight="1" x14ac:dyDescent="0.25">
      <c r="A16" s="139"/>
      <c r="B16" s="137"/>
      <c r="C16" s="137"/>
      <c r="D16" s="137"/>
      <c r="E16" s="29"/>
      <c r="F16" s="137"/>
      <c r="G16" s="137"/>
      <c r="H16" s="152"/>
      <c r="I16" s="137"/>
      <c r="J16" s="137"/>
      <c r="K16" s="153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</row>
    <row r="17" spans="1:36" ht="15.6" customHeight="1" x14ac:dyDescent="0.25">
      <c r="A17" s="139"/>
      <c r="B17" s="137"/>
      <c r="C17" s="137"/>
      <c r="D17" s="137"/>
      <c r="E17" s="29"/>
      <c r="F17" s="137"/>
      <c r="G17" s="137"/>
      <c r="H17" s="152"/>
      <c r="I17" s="137"/>
      <c r="J17" s="137"/>
      <c r="K17" s="153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</row>
    <row r="18" spans="1:36" ht="15.6" customHeight="1" x14ac:dyDescent="0.25">
      <c r="A18" s="139"/>
      <c r="B18" s="137"/>
      <c r="C18" s="137"/>
      <c r="D18" s="137"/>
      <c r="E18" s="29"/>
      <c r="F18" s="137"/>
      <c r="G18" s="137"/>
      <c r="H18" s="152"/>
      <c r="I18" s="137"/>
      <c r="J18" s="137"/>
      <c r="K18" s="153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</row>
    <row r="19" spans="1:36" ht="15.6" customHeight="1" x14ac:dyDescent="0.25">
      <c r="A19" s="139"/>
      <c r="B19" s="137"/>
      <c r="C19" s="137"/>
      <c r="D19" s="137"/>
      <c r="E19" s="29"/>
      <c r="F19" s="137"/>
      <c r="G19" s="137"/>
      <c r="H19" s="152"/>
      <c r="I19" s="137"/>
      <c r="J19" s="137"/>
      <c r="K19" s="153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</row>
    <row r="20" spans="1:36" ht="15.6" customHeight="1" x14ac:dyDescent="0.25">
      <c r="A20" s="139"/>
      <c r="B20" s="137"/>
      <c r="C20" s="137"/>
      <c r="D20" s="137"/>
      <c r="E20" s="29"/>
      <c r="F20" s="137"/>
      <c r="G20" s="137"/>
      <c r="H20" s="152"/>
      <c r="I20" s="137"/>
      <c r="J20" s="137"/>
      <c r="K20" s="153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</row>
    <row r="21" spans="1:36" ht="15.6" customHeight="1" x14ac:dyDescent="0.25">
      <c r="A21" s="139"/>
      <c r="B21" s="137"/>
      <c r="C21" s="137"/>
      <c r="D21" s="137"/>
      <c r="E21" s="29"/>
      <c r="F21" s="137"/>
      <c r="G21" s="137"/>
      <c r="H21" s="152"/>
      <c r="I21" s="137"/>
      <c r="J21" s="137"/>
      <c r="K21" s="153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</row>
    <row r="22" spans="1:36" ht="15.6" customHeight="1" x14ac:dyDescent="0.25">
      <c r="A22" s="139"/>
      <c r="B22" s="137"/>
      <c r="C22" s="137"/>
      <c r="D22" s="137"/>
      <c r="E22" s="29"/>
      <c r="F22" s="137"/>
      <c r="G22" s="137"/>
      <c r="H22" s="152"/>
      <c r="I22" s="137"/>
      <c r="J22" s="137"/>
      <c r="K22" s="153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</row>
    <row r="23" spans="1:36" ht="15.6" customHeight="1" x14ac:dyDescent="0.25">
      <c r="A23" s="139"/>
      <c r="B23" s="137"/>
      <c r="C23" s="137"/>
      <c r="D23" s="137"/>
      <c r="E23" s="29"/>
      <c r="F23" s="137"/>
      <c r="G23" s="137"/>
      <c r="H23" s="152"/>
      <c r="I23" s="137"/>
      <c r="J23" s="137"/>
      <c r="K23" s="153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</row>
    <row r="24" spans="1:36" ht="15.6" customHeight="1" x14ac:dyDescent="0.25">
      <c r="A24" s="139"/>
      <c r="B24" s="137"/>
      <c r="C24" s="137"/>
      <c r="D24" s="137"/>
      <c r="E24" s="29"/>
      <c r="F24" s="137"/>
      <c r="G24" s="137"/>
      <c r="H24" s="152"/>
      <c r="I24" s="137"/>
      <c r="J24" s="137"/>
      <c r="K24" s="153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</row>
    <row r="25" spans="1:36" ht="15.6" customHeight="1" x14ac:dyDescent="0.25">
      <c r="A25" s="139"/>
      <c r="B25" s="137"/>
      <c r="C25" s="137"/>
      <c r="D25" s="137"/>
      <c r="E25" s="29"/>
      <c r="F25" s="137"/>
      <c r="G25" s="137"/>
      <c r="H25" s="152"/>
      <c r="I25" s="137"/>
      <c r="J25" s="137"/>
      <c r="K25" s="153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</row>
    <row r="26" spans="1:36" ht="15.6" customHeight="1" x14ac:dyDescent="0.25">
      <c r="A26" s="139"/>
      <c r="B26" s="137"/>
      <c r="C26" s="137"/>
      <c r="D26" s="137"/>
      <c r="E26" s="29"/>
      <c r="F26" s="137"/>
      <c r="G26" s="137"/>
      <c r="H26" s="152"/>
      <c r="I26" s="137"/>
      <c r="J26" s="137"/>
      <c r="K26" s="153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</row>
    <row r="27" spans="1:36" ht="15.6" customHeight="1" x14ac:dyDescent="0.25">
      <c r="A27" s="139"/>
      <c r="B27" s="137"/>
      <c r="C27" s="137"/>
      <c r="D27" s="137"/>
      <c r="E27" s="29"/>
      <c r="F27" s="137"/>
      <c r="G27" s="137"/>
      <c r="H27" s="152"/>
      <c r="I27" s="137"/>
      <c r="J27" s="137"/>
      <c r="K27" s="153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</row>
    <row r="28" spans="1:36" ht="15.6" customHeight="1" x14ac:dyDescent="0.25">
      <c r="A28" s="139"/>
      <c r="B28" s="137"/>
      <c r="C28" s="137"/>
      <c r="D28" s="137"/>
      <c r="E28" s="29"/>
      <c r="F28" s="137"/>
      <c r="G28" s="137"/>
      <c r="H28" s="152"/>
      <c r="I28" s="137"/>
      <c r="J28" s="137"/>
      <c r="K28" s="153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</row>
    <row r="29" spans="1:36" ht="15.6" customHeight="1" x14ac:dyDescent="0.25">
      <c r="A29" s="139"/>
      <c r="B29" s="137"/>
      <c r="C29" s="137"/>
      <c r="D29" s="137"/>
      <c r="E29" s="29"/>
      <c r="F29" s="137"/>
      <c r="G29" s="137"/>
      <c r="H29" s="152"/>
      <c r="I29" s="137"/>
      <c r="J29" s="137"/>
      <c r="K29" s="153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</row>
    <row r="30" spans="1:36" ht="15.6" customHeight="1" x14ac:dyDescent="0.25">
      <c r="A30" s="139"/>
      <c r="B30" s="137"/>
      <c r="C30" s="137"/>
      <c r="D30" s="137"/>
      <c r="E30" s="29"/>
      <c r="F30" s="137"/>
      <c r="G30" s="137"/>
      <c r="H30" s="152"/>
      <c r="I30" s="137"/>
      <c r="J30" s="137"/>
      <c r="K30" s="153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</row>
    <row r="31" spans="1:36" ht="15.6" customHeight="1" x14ac:dyDescent="0.25">
      <c r="A31" s="139"/>
      <c r="B31" s="137"/>
      <c r="C31" s="137"/>
      <c r="D31" s="137"/>
      <c r="E31" s="29"/>
      <c r="F31" s="137"/>
      <c r="G31" s="137"/>
      <c r="H31" s="152"/>
      <c r="I31" s="137"/>
      <c r="J31" s="137"/>
      <c r="K31" s="153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</row>
    <row r="32" spans="1:36" ht="15.6" customHeight="1" x14ac:dyDescent="0.25">
      <c r="A32" s="139"/>
      <c r="B32" s="137"/>
      <c r="C32" s="137"/>
      <c r="D32" s="137"/>
      <c r="E32" s="29"/>
      <c r="F32" s="137"/>
      <c r="G32" s="137"/>
      <c r="H32" s="152"/>
      <c r="I32" s="137"/>
      <c r="J32" s="137"/>
      <c r="K32" s="153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</row>
    <row r="33" spans="1:36" ht="15.6" customHeight="1" x14ac:dyDescent="0.25">
      <c r="A33" s="139"/>
      <c r="B33" s="137"/>
      <c r="C33" s="137"/>
      <c r="D33" s="137"/>
      <c r="E33" s="29"/>
      <c r="F33" s="137"/>
      <c r="G33" s="137"/>
      <c r="H33" s="152"/>
      <c r="I33" s="137"/>
      <c r="J33" s="137"/>
      <c r="K33" s="153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</row>
    <row r="34" spans="1:36" ht="15.6" customHeight="1" x14ac:dyDescent="0.25">
      <c r="A34" s="139"/>
      <c r="B34" s="137"/>
      <c r="C34" s="137"/>
      <c r="D34" s="137"/>
      <c r="E34" s="29"/>
      <c r="F34" s="137"/>
      <c r="G34" s="137"/>
      <c r="H34" s="152"/>
      <c r="I34" s="137"/>
      <c r="J34" s="137"/>
      <c r="K34" s="153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</row>
    <row r="35" spans="1:36" ht="15.6" customHeight="1" x14ac:dyDescent="0.25">
      <c r="A35" s="139"/>
      <c r="B35" s="137"/>
      <c r="C35" s="137"/>
      <c r="D35" s="137"/>
      <c r="E35" s="29"/>
      <c r="F35" s="137"/>
      <c r="G35" s="137"/>
      <c r="H35" s="152"/>
      <c r="I35" s="137"/>
      <c r="J35" s="137"/>
      <c r="K35" s="153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</row>
    <row r="36" spans="1:36" ht="15.6" customHeight="1" x14ac:dyDescent="0.25">
      <c r="A36" s="139"/>
      <c r="B36" s="137"/>
      <c r="C36" s="137"/>
      <c r="D36" s="137"/>
      <c r="E36" s="29"/>
      <c r="F36" s="137"/>
      <c r="G36" s="137"/>
      <c r="H36" s="152"/>
      <c r="I36" s="137"/>
      <c r="J36" s="137"/>
      <c r="K36" s="153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</row>
    <row r="37" spans="1:36" ht="15.6" customHeight="1" x14ac:dyDescent="0.25">
      <c r="A37" s="139"/>
      <c r="B37" s="137"/>
      <c r="C37" s="137"/>
      <c r="D37" s="137"/>
      <c r="E37" s="29"/>
      <c r="F37" s="137"/>
      <c r="G37" s="137"/>
      <c r="H37" s="152"/>
      <c r="I37" s="137"/>
      <c r="J37" s="137"/>
      <c r="K37" s="153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</row>
    <row r="38" spans="1:36" ht="15.6" customHeight="1" x14ac:dyDescent="0.25">
      <c r="A38" s="139"/>
      <c r="B38" s="137"/>
      <c r="C38" s="137"/>
      <c r="D38" s="137"/>
      <c r="E38" s="29"/>
      <c r="F38" s="137"/>
      <c r="G38" s="137"/>
      <c r="H38" s="152"/>
      <c r="I38" s="137"/>
      <c r="J38" s="137"/>
      <c r="K38" s="153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</row>
    <row r="39" spans="1:36" ht="15.6" customHeight="1" x14ac:dyDescent="0.25">
      <c r="A39" s="139"/>
      <c r="B39" s="137"/>
      <c r="C39" s="137"/>
      <c r="D39" s="137"/>
      <c r="E39" s="29"/>
      <c r="F39" s="137"/>
      <c r="G39" s="137"/>
      <c r="H39" s="152"/>
      <c r="I39" s="137"/>
      <c r="J39" s="137"/>
      <c r="K39" s="153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</row>
    <row r="40" spans="1:36" ht="15.6" customHeight="1" x14ac:dyDescent="0.25">
      <c r="A40" s="139"/>
      <c r="B40" s="137"/>
      <c r="C40" s="137"/>
      <c r="D40" s="137"/>
      <c r="E40" s="29"/>
      <c r="F40" s="137"/>
      <c r="G40" s="137"/>
      <c r="H40" s="152"/>
      <c r="I40" s="137"/>
      <c r="J40" s="137"/>
      <c r="K40" s="153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</row>
    <row r="41" spans="1:36" ht="15.6" customHeight="1" x14ac:dyDescent="0.25">
      <c r="A41" s="139"/>
      <c r="B41" s="137"/>
      <c r="C41" s="137"/>
      <c r="D41" s="137"/>
      <c r="E41" s="29"/>
      <c r="F41" s="137"/>
      <c r="G41" s="137"/>
      <c r="H41" s="152"/>
      <c r="I41" s="137"/>
      <c r="J41" s="137"/>
      <c r="K41" s="153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</row>
    <row r="42" spans="1:36" ht="15.6" customHeight="1" x14ac:dyDescent="0.25">
      <c r="A42" s="139"/>
      <c r="B42" s="137"/>
      <c r="C42" s="137"/>
      <c r="D42" s="137"/>
      <c r="E42" s="29"/>
      <c r="F42" s="137"/>
      <c r="G42" s="137"/>
      <c r="H42" s="152"/>
      <c r="I42" s="137"/>
      <c r="J42" s="137"/>
      <c r="K42" s="153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</row>
    <row r="43" spans="1:36" ht="15.6" customHeight="1" x14ac:dyDescent="0.25">
      <c r="A43" s="139"/>
      <c r="B43" s="137"/>
      <c r="C43" s="137"/>
      <c r="D43" s="137"/>
      <c r="E43" s="29"/>
      <c r="F43" s="137"/>
      <c r="G43" s="137"/>
      <c r="H43" s="152"/>
      <c r="I43" s="137"/>
      <c r="J43" s="137"/>
      <c r="K43" s="153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</row>
    <row r="44" spans="1:36" ht="15.6" customHeight="1" x14ac:dyDescent="0.25">
      <c r="A44" s="139"/>
      <c r="B44" s="137"/>
      <c r="C44" s="137"/>
      <c r="D44" s="137"/>
      <c r="E44" s="29"/>
      <c r="F44" s="137"/>
      <c r="G44" s="137"/>
      <c r="H44" s="152"/>
      <c r="I44" s="137"/>
      <c r="J44" s="137"/>
      <c r="K44" s="153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</row>
    <row r="45" spans="1:36" ht="15.6" customHeight="1" x14ac:dyDescent="0.25">
      <c r="A45" s="139"/>
      <c r="B45" s="137"/>
      <c r="C45" s="137"/>
      <c r="D45" s="137"/>
      <c r="E45" s="29"/>
      <c r="F45" s="137"/>
      <c r="G45" s="137"/>
      <c r="H45" s="152"/>
      <c r="I45" s="137"/>
      <c r="J45" s="137"/>
      <c r="K45" s="153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</row>
    <row r="46" spans="1:36" ht="15.6" customHeight="1" x14ac:dyDescent="0.25">
      <c r="A46" s="139"/>
      <c r="B46" s="137"/>
      <c r="C46" s="137"/>
      <c r="D46" s="137"/>
      <c r="E46" s="29"/>
      <c r="F46" s="137"/>
      <c r="G46" s="137"/>
      <c r="H46" s="152"/>
      <c r="I46" s="137"/>
      <c r="J46" s="137"/>
      <c r="K46" s="153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</row>
    <row r="47" spans="1:36" ht="15.6" customHeight="1" x14ac:dyDescent="0.25">
      <c r="A47" s="139"/>
      <c r="B47" s="137"/>
      <c r="C47" s="137"/>
      <c r="D47" s="137"/>
      <c r="E47" s="29"/>
      <c r="F47" s="137"/>
      <c r="G47" s="137"/>
      <c r="H47" s="152"/>
      <c r="I47" s="137"/>
      <c r="J47" s="137"/>
      <c r="K47" s="153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</row>
    <row r="48" spans="1:36" ht="15.6" customHeight="1" x14ac:dyDescent="0.25">
      <c r="A48" s="139"/>
      <c r="B48" s="137"/>
      <c r="C48" s="137"/>
      <c r="D48" s="137"/>
      <c r="E48" s="29"/>
      <c r="F48" s="137"/>
      <c r="G48" s="137"/>
      <c r="H48" s="152"/>
      <c r="I48" s="137"/>
      <c r="J48" s="137"/>
      <c r="K48" s="153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</row>
    <row r="49" spans="1:36" ht="15.6" customHeight="1" x14ac:dyDescent="0.25">
      <c r="A49" s="139"/>
      <c r="B49" s="137"/>
      <c r="C49" s="137"/>
      <c r="D49" s="137"/>
      <c r="E49" s="29"/>
      <c r="F49" s="137"/>
      <c r="G49" s="137"/>
      <c r="H49" s="152"/>
      <c r="I49" s="137"/>
      <c r="J49" s="137"/>
      <c r="K49" s="153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</row>
    <row r="50" spans="1:36" ht="15.6" customHeight="1" x14ac:dyDescent="0.25">
      <c r="A50" s="139"/>
      <c r="B50" s="137"/>
      <c r="C50" s="137"/>
      <c r="D50" s="137"/>
      <c r="E50" s="29"/>
      <c r="F50" s="137"/>
      <c r="G50" s="137"/>
      <c r="H50" s="152"/>
      <c r="I50" s="137"/>
      <c r="J50" s="137"/>
      <c r="K50" s="153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</row>
    <row r="51" spans="1:36" ht="15.6" customHeight="1" x14ac:dyDescent="0.25">
      <c r="A51" s="139"/>
      <c r="B51" s="137"/>
      <c r="C51" s="137"/>
      <c r="D51" s="137"/>
      <c r="E51" s="29"/>
      <c r="F51" s="137"/>
      <c r="G51" s="137"/>
      <c r="H51" s="152"/>
      <c r="I51" s="137"/>
      <c r="J51" s="137"/>
      <c r="K51" s="153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</row>
    <row r="52" spans="1:36" ht="15.6" customHeight="1" x14ac:dyDescent="0.25">
      <c r="A52" s="139"/>
      <c r="B52" s="137"/>
      <c r="C52" s="137"/>
      <c r="D52" s="137"/>
      <c r="E52" s="29"/>
      <c r="F52" s="137"/>
      <c r="G52" s="137"/>
      <c r="H52" s="152"/>
      <c r="I52" s="137"/>
      <c r="J52" s="137"/>
      <c r="K52" s="153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</row>
    <row r="53" spans="1:36" ht="15.6" customHeight="1" x14ac:dyDescent="0.25">
      <c r="A53" s="139"/>
      <c r="B53" s="137"/>
      <c r="C53" s="137"/>
      <c r="D53" s="137"/>
      <c r="E53" s="29"/>
      <c r="F53" s="137"/>
      <c r="G53" s="137"/>
      <c r="H53" s="152"/>
      <c r="I53" s="137"/>
      <c r="J53" s="137"/>
      <c r="K53" s="153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</row>
    <row r="54" spans="1:36" ht="15.6" customHeight="1" x14ac:dyDescent="0.25">
      <c r="A54" s="139"/>
      <c r="B54" s="137"/>
      <c r="C54" s="137"/>
      <c r="D54" s="137"/>
      <c r="E54" s="29"/>
      <c r="F54" s="137"/>
      <c r="G54" s="137"/>
      <c r="H54" s="152"/>
      <c r="I54" s="137"/>
      <c r="J54" s="137"/>
      <c r="K54" s="153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</row>
    <row r="55" spans="1:36" ht="15.6" customHeight="1" x14ac:dyDescent="0.25">
      <c r="A55" s="139"/>
      <c r="B55" s="137"/>
      <c r="C55" s="137"/>
      <c r="D55" s="137"/>
      <c r="E55" s="29"/>
      <c r="F55" s="137"/>
      <c r="G55" s="137"/>
      <c r="H55" s="152"/>
      <c r="I55" s="137"/>
      <c r="J55" s="137"/>
      <c r="K55" s="153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</row>
    <row r="56" spans="1:36" s="155" customFormat="1" ht="15.6" customHeight="1" x14ac:dyDescent="0.25">
      <c r="A56" s="154"/>
      <c r="B56" s="137"/>
      <c r="C56" s="137"/>
      <c r="D56" s="137"/>
      <c r="E56" s="29"/>
      <c r="F56" s="137"/>
      <c r="G56" s="137"/>
      <c r="H56" s="152"/>
      <c r="I56" s="137"/>
      <c r="J56" s="137"/>
      <c r="K56" s="153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</row>
    <row r="57" spans="1:36" s="155" customFormat="1" ht="15.6" customHeight="1" x14ac:dyDescent="0.25">
      <c r="A57" s="154"/>
      <c r="B57" s="137"/>
      <c r="C57" s="137"/>
      <c r="D57" s="137"/>
      <c r="E57" s="29"/>
      <c r="F57" s="137"/>
      <c r="G57" s="137"/>
      <c r="H57" s="152"/>
      <c r="I57" s="137"/>
      <c r="J57" s="137"/>
      <c r="K57" s="153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</row>
    <row r="58" spans="1:36" ht="15.6" customHeight="1" x14ac:dyDescent="0.25">
      <c r="A58" s="139"/>
      <c r="B58" s="137"/>
      <c r="C58" s="137"/>
      <c r="D58" s="137"/>
      <c r="E58" s="29"/>
      <c r="F58" s="137"/>
      <c r="G58" s="137"/>
      <c r="H58" s="152"/>
      <c r="I58" s="137"/>
      <c r="J58" s="137"/>
      <c r="K58" s="153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</row>
    <row r="59" spans="1:36" ht="15.6" customHeight="1" x14ac:dyDescent="0.25">
      <c r="A59" s="139"/>
      <c r="B59" s="137"/>
      <c r="C59" s="137"/>
      <c r="D59" s="137"/>
      <c r="E59" s="29"/>
      <c r="F59" s="137"/>
      <c r="G59" s="137"/>
      <c r="H59" s="152"/>
      <c r="I59" s="137"/>
      <c r="J59" s="137"/>
      <c r="K59" s="153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</row>
    <row r="60" spans="1:36" ht="15.6" customHeight="1" x14ac:dyDescent="0.25">
      <c r="A60" s="139"/>
      <c r="B60" s="137"/>
      <c r="C60" s="137"/>
      <c r="D60" s="137"/>
      <c r="E60" s="29"/>
      <c r="F60" s="137"/>
      <c r="G60" s="137"/>
      <c r="H60" s="152"/>
      <c r="I60" s="137"/>
      <c r="J60" s="137"/>
      <c r="K60" s="153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</row>
    <row r="61" spans="1:36" ht="15.6" customHeight="1" x14ac:dyDescent="0.25">
      <c r="A61" s="139"/>
      <c r="B61" s="137"/>
      <c r="C61" s="137"/>
      <c r="D61" s="137"/>
      <c r="E61" s="29"/>
      <c r="F61" s="137"/>
      <c r="G61" s="137"/>
      <c r="H61" s="152"/>
      <c r="I61" s="137"/>
      <c r="J61" s="137"/>
      <c r="K61" s="153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</row>
    <row r="62" spans="1:36" ht="15.6" customHeight="1" x14ac:dyDescent="0.25">
      <c r="A62" s="139"/>
      <c r="B62" s="137"/>
      <c r="C62" s="137"/>
      <c r="D62" s="137"/>
      <c r="E62" s="29"/>
      <c r="F62" s="137"/>
      <c r="G62" s="137"/>
      <c r="H62" s="152"/>
      <c r="I62" s="137"/>
      <c r="J62" s="137"/>
      <c r="K62" s="153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</row>
    <row r="63" spans="1:36" ht="15.6" customHeight="1" x14ac:dyDescent="0.25">
      <c r="A63" s="139"/>
      <c r="B63" s="137"/>
      <c r="C63" s="137"/>
      <c r="D63" s="137"/>
      <c r="E63" s="29"/>
      <c r="F63" s="137"/>
      <c r="G63" s="137"/>
      <c r="H63" s="152"/>
      <c r="I63" s="137"/>
      <c r="J63" s="137"/>
      <c r="K63" s="153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</row>
    <row r="64" spans="1:36" ht="15.6" customHeight="1" x14ac:dyDescent="0.25">
      <c r="A64" s="139"/>
      <c r="B64" s="137"/>
      <c r="C64" s="137"/>
      <c r="D64" s="137"/>
      <c r="E64" s="29"/>
      <c r="F64" s="137"/>
      <c r="G64" s="137"/>
      <c r="H64" s="152"/>
      <c r="I64" s="137"/>
      <c r="J64" s="137"/>
      <c r="K64" s="153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</row>
    <row r="65" spans="1:36" ht="15.6" customHeight="1" x14ac:dyDescent="0.25">
      <c r="A65" s="139"/>
      <c r="B65" s="137"/>
      <c r="C65" s="137"/>
      <c r="D65" s="137"/>
      <c r="E65" s="29"/>
      <c r="F65" s="137"/>
      <c r="G65" s="137"/>
      <c r="H65" s="152"/>
      <c r="I65" s="137"/>
      <c r="J65" s="137"/>
      <c r="K65" s="153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</row>
    <row r="66" spans="1:36" ht="15.6" customHeight="1" x14ac:dyDescent="0.25">
      <c r="A66" s="139"/>
      <c r="B66" s="137"/>
      <c r="C66" s="137"/>
      <c r="D66" s="137"/>
      <c r="E66" s="29"/>
      <c r="F66" s="137"/>
      <c r="G66" s="137"/>
      <c r="H66" s="152"/>
      <c r="I66" s="137"/>
      <c r="J66" s="137"/>
      <c r="K66" s="153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</row>
    <row r="67" spans="1:36" ht="15.6" customHeight="1" x14ac:dyDescent="0.25">
      <c r="A67" s="139"/>
      <c r="B67" s="137"/>
      <c r="C67" s="137"/>
      <c r="D67" s="137"/>
      <c r="E67" s="29"/>
      <c r="F67" s="137"/>
      <c r="G67" s="137"/>
      <c r="H67" s="152"/>
      <c r="I67" s="137"/>
      <c r="J67" s="137"/>
      <c r="K67" s="153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</row>
    <row r="68" spans="1:36" ht="15.6" customHeight="1" x14ac:dyDescent="0.25">
      <c r="A68" s="139"/>
      <c r="B68" s="137"/>
      <c r="C68" s="137"/>
      <c r="D68" s="137"/>
      <c r="E68" s="29"/>
      <c r="F68" s="137"/>
      <c r="G68" s="137"/>
      <c r="H68" s="152"/>
      <c r="I68" s="137"/>
      <c r="J68" s="137"/>
      <c r="K68" s="153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</row>
    <row r="69" spans="1:36" ht="15.6" customHeight="1" x14ac:dyDescent="0.25">
      <c r="A69" s="139"/>
      <c r="B69" s="137"/>
      <c r="C69" s="137"/>
      <c r="D69" s="137"/>
      <c r="E69" s="29"/>
      <c r="F69" s="137"/>
      <c r="G69" s="137"/>
      <c r="H69" s="152"/>
      <c r="I69" s="137"/>
      <c r="J69" s="137"/>
      <c r="K69" s="153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</row>
    <row r="70" spans="1:36" ht="15.6" customHeight="1" x14ac:dyDescent="0.25">
      <c r="A70" s="139"/>
      <c r="B70" s="137"/>
      <c r="C70" s="137"/>
      <c r="D70" s="137"/>
      <c r="E70" s="29"/>
      <c r="F70" s="137"/>
      <c r="G70" s="137"/>
      <c r="H70" s="152"/>
      <c r="I70" s="137"/>
      <c r="J70" s="137"/>
      <c r="K70" s="153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</row>
    <row r="71" spans="1:36" ht="15.6" customHeight="1" x14ac:dyDescent="0.25">
      <c r="A71" s="139"/>
      <c r="B71" s="137"/>
      <c r="C71" s="137"/>
      <c r="D71" s="137"/>
      <c r="E71" s="29"/>
      <c r="F71" s="137"/>
      <c r="G71" s="137"/>
      <c r="H71" s="152"/>
      <c r="I71" s="137"/>
      <c r="J71" s="137"/>
      <c r="K71" s="153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</row>
    <row r="72" spans="1:36" ht="15.6" customHeight="1" x14ac:dyDescent="0.25">
      <c r="A72" s="139"/>
      <c r="B72" s="137"/>
      <c r="C72" s="137"/>
      <c r="D72" s="137"/>
      <c r="E72" s="29"/>
      <c r="F72" s="137"/>
      <c r="G72" s="137"/>
      <c r="H72" s="152"/>
      <c r="I72" s="137"/>
      <c r="J72" s="137"/>
      <c r="K72" s="153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</row>
    <row r="73" spans="1:36" ht="15.6" customHeight="1" x14ac:dyDescent="0.25">
      <c r="A73" s="139"/>
      <c r="B73" s="137"/>
      <c r="C73" s="137"/>
      <c r="D73" s="137"/>
      <c r="E73" s="29"/>
      <c r="F73" s="137"/>
      <c r="G73" s="137"/>
      <c r="H73" s="152"/>
      <c r="I73" s="137"/>
      <c r="J73" s="137"/>
      <c r="K73" s="153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</row>
    <row r="74" spans="1:36" ht="15.6" customHeight="1" x14ac:dyDescent="0.25">
      <c r="A74" s="139"/>
      <c r="B74" s="137"/>
      <c r="C74" s="137"/>
      <c r="D74" s="137"/>
      <c r="E74" s="29"/>
      <c r="F74" s="137"/>
      <c r="G74" s="137"/>
      <c r="H74" s="152"/>
      <c r="I74" s="137"/>
      <c r="J74" s="137"/>
      <c r="K74" s="153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</row>
    <row r="75" spans="1:36" ht="15.6" customHeight="1" x14ac:dyDescent="0.25">
      <c r="A75" s="139"/>
      <c r="B75" s="137"/>
      <c r="C75" s="137"/>
      <c r="D75" s="137"/>
      <c r="E75" s="29"/>
      <c r="F75" s="137"/>
      <c r="G75" s="137"/>
      <c r="H75" s="152"/>
      <c r="I75" s="137"/>
      <c r="J75" s="137"/>
      <c r="K75" s="153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</row>
    <row r="76" spans="1:36" ht="15.6" customHeight="1" x14ac:dyDescent="0.25">
      <c r="A76" s="139"/>
      <c r="B76" s="137"/>
      <c r="C76" s="137"/>
      <c r="D76" s="137"/>
      <c r="E76" s="29"/>
      <c r="F76" s="137"/>
      <c r="G76" s="137"/>
      <c r="H76" s="152"/>
      <c r="I76" s="137"/>
      <c r="J76" s="137"/>
      <c r="K76" s="153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</row>
    <row r="77" spans="1:36" ht="15.6" customHeight="1" x14ac:dyDescent="0.25">
      <c r="A77" s="139"/>
      <c r="B77" s="137"/>
      <c r="C77" s="137"/>
      <c r="D77" s="137"/>
      <c r="E77" s="29"/>
      <c r="F77" s="137"/>
      <c r="G77" s="137"/>
      <c r="H77" s="152"/>
      <c r="I77" s="137"/>
      <c r="J77" s="137"/>
      <c r="K77" s="153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</row>
    <row r="78" spans="1:36" ht="15.6" customHeight="1" x14ac:dyDescent="0.25">
      <c r="A78" s="139"/>
      <c r="B78" s="137"/>
      <c r="C78" s="137"/>
      <c r="D78" s="137"/>
      <c r="E78" s="29"/>
      <c r="F78" s="137"/>
      <c r="G78" s="137"/>
      <c r="H78" s="152"/>
      <c r="I78" s="137"/>
      <c r="J78" s="137"/>
      <c r="K78" s="153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</row>
    <row r="79" spans="1:36" ht="15.6" customHeight="1" x14ac:dyDescent="0.25">
      <c r="A79" s="139"/>
      <c r="B79" s="137"/>
      <c r="C79" s="137"/>
      <c r="D79" s="137"/>
      <c r="E79" s="29"/>
      <c r="F79" s="137"/>
      <c r="G79" s="137"/>
      <c r="H79" s="152"/>
      <c r="I79" s="137"/>
      <c r="J79" s="137"/>
      <c r="K79" s="153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</row>
    <row r="80" spans="1:36" s="155" customFormat="1" ht="15.6" customHeight="1" x14ac:dyDescent="0.25">
      <c r="A80" s="154"/>
      <c r="B80" s="137"/>
      <c r="C80" s="137"/>
      <c r="D80" s="137"/>
      <c r="E80" s="29"/>
      <c r="F80" s="137"/>
      <c r="G80" s="137"/>
      <c r="H80" s="152"/>
      <c r="I80" s="137"/>
      <c r="J80" s="137"/>
      <c r="K80" s="153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</row>
    <row r="81" spans="1:36" s="155" customFormat="1" ht="15.6" customHeight="1" x14ac:dyDescent="0.25">
      <c r="A81" s="154"/>
      <c r="B81" s="137"/>
      <c r="C81" s="137"/>
      <c r="D81" s="137"/>
      <c r="E81" s="29"/>
      <c r="F81" s="137"/>
      <c r="G81" s="137"/>
      <c r="H81" s="152"/>
      <c r="I81" s="137"/>
      <c r="J81" s="137"/>
      <c r="K81" s="153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</row>
    <row r="82" spans="1:36" s="155" customFormat="1" ht="15.6" customHeight="1" x14ac:dyDescent="0.25">
      <c r="A82" s="154"/>
      <c r="B82" s="137"/>
      <c r="C82" s="137"/>
      <c r="D82" s="137"/>
      <c r="E82" s="29"/>
      <c r="F82" s="137"/>
      <c r="G82" s="137"/>
      <c r="H82" s="152"/>
      <c r="I82" s="137"/>
      <c r="J82" s="137"/>
      <c r="K82" s="153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spans="1:36" s="155" customFormat="1" ht="15.6" customHeight="1" x14ac:dyDescent="0.25">
      <c r="A83" s="154"/>
      <c r="B83" s="137"/>
      <c r="C83" s="137"/>
      <c r="D83" s="137"/>
      <c r="E83" s="29"/>
      <c r="F83" s="137"/>
      <c r="G83" s="137"/>
      <c r="H83" s="152"/>
      <c r="I83" s="137"/>
      <c r="J83" s="137"/>
      <c r="K83" s="153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</row>
    <row r="84" spans="1:36" s="155" customFormat="1" ht="15.6" customHeight="1" x14ac:dyDescent="0.25">
      <c r="A84" s="154"/>
      <c r="B84" s="137"/>
      <c r="C84" s="137"/>
      <c r="D84" s="137"/>
      <c r="E84" s="29"/>
      <c r="F84" s="137"/>
      <c r="G84" s="137"/>
      <c r="H84" s="152"/>
      <c r="I84" s="137"/>
      <c r="J84" s="137"/>
      <c r="K84" s="153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</row>
    <row r="85" spans="1:36" s="155" customFormat="1" ht="15.6" customHeight="1" x14ac:dyDescent="0.25">
      <c r="A85" s="154"/>
      <c r="B85" s="137"/>
      <c r="C85" s="137"/>
      <c r="D85" s="137"/>
      <c r="E85" s="29"/>
      <c r="F85" s="137"/>
      <c r="G85" s="137"/>
      <c r="H85" s="152"/>
      <c r="I85" s="137"/>
      <c r="J85" s="137"/>
      <c r="K85" s="153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</row>
    <row r="86" spans="1:36" s="155" customFormat="1" ht="15.6" customHeight="1" x14ac:dyDescent="0.25">
      <c r="A86" s="154"/>
      <c r="B86" s="137"/>
      <c r="C86" s="137"/>
      <c r="D86" s="137"/>
      <c r="E86" s="29"/>
      <c r="F86" s="137"/>
      <c r="G86" s="137"/>
      <c r="H86" s="152"/>
      <c r="I86" s="137"/>
      <c r="J86" s="137"/>
      <c r="K86" s="153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</row>
    <row r="87" spans="1:36" s="155" customFormat="1" ht="15.6" customHeight="1" x14ac:dyDescent="0.25">
      <c r="A87" s="154"/>
      <c r="B87" s="137"/>
      <c r="C87" s="137"/>
      <c r="D87" s="137"/>
      <c r="E87" s="29"/>
      <c r="F87" s="137"/>
      <c r="G87" s="137"/>
      <c r="H87" s="152"/>
      <c r="I87" s="137"/>
      <c r="J87" s="137"/>
      <c r="K87" s="153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</row>
    <row r="88" spans="1:36" s="155" customFormat="1" ht="15.6" customHeight="1" x14ac:dyDescent="0.25">
      <c r="A88" s="154"/>
      <c r="B88" s="137"/>
      <c r="C88" s="137"/>
      <c r="D88" s="137"/>
      <c r="E88" s="29"/>
      <c r="F88" s="137"/>
      <c r="G88" s="137"/>
      <c r="H88" s="152"/>
      <c r="I88" s="137"/>
      <c r="J88" s="137"/>
      <c r="K88" s="153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</row>
    <row r="89" spans="1:36" s="155" customFormat="1" ht="15.6" customHeight="1" x14ac:dyDescent="0.25">
      <c r="A89" s="154"/>
      <c r="B89" s="137"/>
      <c r="C89" s="137"/>
      <c r="D89" s="137"/>
      <c r="E89" s="29"/>
      <c r="F89" s="137"/>
      <c r="G89" s="137"/>
      <c r="H89" s="152"/>
      <c r="I89" s="137"/>
      <c r="J89" s="137"/>
      <c r="K89" s="153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</row>
    <row r="90" spans="1:36" s="155" customFormat="1" ht="15.6" customHeight="1" x14ac:dyDescent="0.25">
      <c r="A90" s="154"/>
      <c r="B90" s="137"/>
      <c r="C90" s="137"/>
      <c r="D90" s="137"/>
      <c r="E90" s="29"/>
      <c r="F90" s="137"/>
      <c r="G90" s="137"/>
      <c r="H90" s="152"/>
      <c r="I90" s="137"/>
      <c r="J90" s="137"/>
      <c r="K90" s="153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</row>
    <row r="91" spans="1:36" s="155" customFormat="1" ht="15.6" customHeight="1" x14ac:dyDescent="0.25">
      <c r="A91" s="154"/>
      <c r="B91" s="156"/>
      <c r="C91" s="156"/>
      <c r="D91" s="156"/>
      <c r="E91" s="22"/>
      <c r="F91" s="156"/>
      <c r="G91" s="156"/>
      <c r="H91" s="157"/>
      <c r="I91" s="156"/>
      <c r="J91" s="156"/>
      <c r="K91" s="158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37"/>
      <c r="AE91" s="137"/>
      <c r="AF91" s="137"/>
      <c r="AG91" s="137"/>
      <c r="AH91" s="137"/>
      <c r="AI91" s="137"/>
      <c r="AJ91" s="137"/>
    </row>
    <row r="92" spans="1:36" s="155" customFormat="1" ht="15.6" customHeight="1" x14ac:dyDescent="0.25">
      <c r="A92" s="154"/>
      <c r="B92" s="156"/>
      <c r="C92" s="156"/>
      <c r="D92" s="156"/>
      <c r="E92" s="22"/>
      <c r="F92" s="156"/>
      <c r="G92" s="156"/>
      <c r="H92" s="157"/>
      <c r="I92" s="156"/>
      <c r="J92" s="156"/>
      <c r="K92" s="158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37"/>
      <c r="AE92" s="137"/>
      <c r="AF92" s="137"/>
      <c r="AG92" s="137"/>
      <c r="AH92" s="137"/>
      <c r="AI92" s="137"/>
      <c r="AJ92" s="137"/>
    </row>
    <row r="93" spans="1:36" s="155" customFormat="1" ht="15.6" customHeight="1" x14ac:dyDescent="0.25">
      <c r="A93" s="154"/>
      <c r="B93" s="156"/>
      <c r="C93" s="156"/>
      <c r="D93" s="156"/>
      <c r="E93" s="22"/>
      <c r="F93" s="156"/>
      <c r="G93" s="156"/>
      <c r="H93" s="157"/>
      <c r="I93" s="156"/>
      <c r="J93" s="156"/>
      <c r="K93" s="158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37"/>
      <c r="AE93" s="137"/>
      <c r="AF93" s="137"/>
      <c r="AG93" s="137"/>
      <c r="AH93" s="137"/>
      <c r="AI93" s="137"/>
      <c r="AJ93" s="137"/>
    </row>
    <row r="94" spans="1:36" s="155" customFormat="1" ht="15.6" customHeight="1" x14ac:dyDescent="0.25">
      <c r="A94" s="154"/>
      <c r="B94" s="156"/>
      <c r="C94" s="156"/>
      <c r="D94" s="156"/>
      <c r="E94" s="22"/>
      <c r="F94" s="156"/>
      <c r="G94" s="156"/>
      <c r="H94" s="157"/>
      <c r="I94" s="156"/>
      <c r="J94" s="156"/>
      <c r="K94" s="158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37"/>
      <c r="AE94" s="137"/>
      <c r="AF94" s="137"/>
      <c r="AG94" s="137"/>
      <c r="AH94" s="137"/>
      <c r="AI94" s="137"/>
      <c r="AJ94" s="137"/>
    </row>
    <row r="95" spans="1:36" s="155" customFormat="1" ht="15.6" customHeight="1" x14ac:dyDescent="0.25">
      <c r="A95" s="154"/>
      <c r="B95" s="156"/>
      <c r="C95" s="156"/>
      <c r="D95" s="156"/>
      <c r="E95" s="22"/>
      <c r="F95" s="156"/>
      <c r="G95" s="156"/>
      <c r="H95" s="157"/>
      <c r="I95" s="156"/>
      <c r="J95" s="156"/>
      <c r="K95" s="158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37"/>
      <c r="AE95" s="137"/>
      <c r="AF95" s="137"/>
      <c r="AG95" s="137"/>
      <c r="AH95" s="137"/>
      <c r="AI95" s="137"/>
      <c r="AJ95" s="137"/>
    </row>
    <row r="96" spans="1:36" s="155" customFormat="1" ht="15.6" customHeight="1" x14ac:dyDescent="0.25">
      <c r="A96" s="154"/>
      <c r="B96" s="156"/>
      <c r="C96" s="156"/>
      <c r="D96" s="156"/>
      <c r="E96" s="22"/>
      <c r="F96" s="156"/>
      <c r="G96" s="156"/>
      <c r="H96" s="157"/>
      <c r="I96" s="156"/>
      <c r="J96" s="156"/>
      <c r="K96" s="158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37"/>
      <c r="AE96" s="137"/>
      <c r="AF96" s="137"/>
      <c r="AG96" s="137"/>
      <c r="AH96" s="137"/>
      <c r="AI96" s="137"/>
      <c r="AJ96" s="137"/>
    </row>
    <row r="97" spans="1:36" s="155" customFormat="1" ht="15.6" customHeight="1" x14ac:dyDescent="0.25">
      <c r="A97" s="154"/>
      <c r="B97" s="156"/>
      <c r="C97" s="156"/>
      <c r="D97" s="156"/>
      <c r="E97" s="22"/>
      <c r="F97" s="156"/>
      <c r="G97" s="156"/>
      <c r="H97" s="157"/>
      <c r="I97" s="156"/>
      <c r="J97" s="156"/>
      <c r="K97" s="158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37"/>
      <c r="AE97" s="137"/>
      <c r="AF97" s="137"/>
      <c r="AG97" s="137"/>
      <c r="AH97" s="137"/>
      <c r="AI97" s="137"/>
      <c r="AJ97" s="137"/>
    </row>
    <row r="98" spans="1:36" s="155" customFormat="1" ht="15.6" customHeight="1" x14ac:dyDescent="0.25">
      <c r="A98" s="154"/>
      <c r="B98" s="156"/>
      <c r="C98" s="156"/>
      <c r="D98" s="156"/>
      <c r="E98" s="22"/>
      <c r="F98" s="156"/>
      <c r="G98" s="156"/>
      <c r="H98" s="157"/>
      <c r="I98" s="156"/>
      <c r="J98" s="156"/>
      <c r="K98" s="158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37"/>
      <c r="AE98" s="137"/>
      <c r="AF98" s="137"/>
      <c r="AG98" s="137"/>
      <c r="AH98" s="137"/>
      <c r="AI98" s="137"/>
      <c r="AJ98" s="137"/>
    </row>
    <row r="99" spans="1:36" s="155" customFormat="1" ht="15.6" customHeight="1" x14ac:dyDescent="0.25">
      <c r="A99" s="154"/>
      <c r="B99" s="156"/>
      <c r="C99" s="156"/>
      <c r="D99" s="156"/>
      <c r="E99" s="22"/>
      <c r="F99" s="156"/>
      <c r="G99" s="156"/>
      <c r="H99" s="157"/>
      <c r="I99" s="156"/>
      <c r="J99" s="156"/>
      <c r="K99" s="158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37"/>
      <c r="AE99" s="137"/>
      <c r="AF99" s="137"/>
      <c r="AG99" s="137"/>
      <c r="AH99" s="137"/>
      <c r="AI99" s="137"/>
      <c r="AJ99" s="137"/>
    </row>
    <row r="100" spans="1:36" s="155" customFormat="1" ht="15.6" customHeight="1" x14ac:dyDescent="0.25">
      <c r="A100" s="154"/>
      <c r="B100" s="156"/>
      <c r="C100" s="156"/>
      <c r="D100" s="156"/>
      <c r="E100" s="22"/>
      <c r="F100" s="156"/>
      <c r="G100" s="156"/>
      <c r="H100" s="157"/>
      <c r="I100" s="156"/>
      <c r="J100" s="156"/>
      <c r="K100" s="158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37"/>
      <c r="AE100" s="137"/>
      <c r="AF100" s="137"/>
      <c r="AG100" s="137"/>
      <c r="AH100" s="137"/>
      <c r="AI100" s="137"/>
      <c r="AJ100" s="137"/>
    </row>
    <row r="101" spans="1:36" s="155" customFormat="1" ht="15.6" customHeight="1" x14ac:dyDescent="0.25">
      <c r="A101" s="154"/>
      <c r="B101" s="156"/>
      <c r="C101" s="156"/>
      <c r="D101" s="156"/>
      <c r="E101" s="22"/>
      <c r="F101" s="156"/>
      <c r="G101" s="156"/>
      <c r="H101" s="157"/>
      <c r="I101" s="156"/>
      <c r="J101" s="156"/>
      <c r="K101" s="158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37"/>
      <c r="AE101" s="137"/>
      <c r="AF101" s="137"/>
      <c r="AG101" s="137"/>
      <c r="AH101" s="137"/>
      <c r="AI101" s="137"/>
      <c r="AJ101" s="137"/>
    </row>
    <row r="102" spans="1:36" s="155" customFormat="1" ht="15.6" customHeight="1" x14ac:dyDescent="0.25">
      <c r="A102" s="154"/>
      <c r="B102" s="156"/>
      <c r="C102" s="156"/>
      <c r="D102" s="156"/>
      <c r="E102" s="22"/>
      <c r="F102" s="156"/>
      <c r="G102" s="156"/>
      <c r="H102" s="157"/>
      <c r="I102" s="156"/>
      <c r="J102" s="156"/>
      <c r="K102" s="158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37"/>
      <c r="AE102" s="137"/>
      <c r="AF102" s="137"/>
      <c r="AG102" s="137"/>
      <c r="AH102" s="137"/>
      <c r="AI102" s="137"/>
      <c r="AJ102" s="137"/>
    </row>
    <row r="103" spans="1:36" s="155" customFormat="1" ht="15.6" customHeight="1" x14ac:dyDescent="0.25">
      <c r="A103" s="154"/>
      <c r="B103" s="156"/>
      <c r="C103" s="156"/>
      <c r="D103" s="156"/>
      <c r="E103" s="22"/>
      <c r="F103" s="156"/>
      <c r="G103" s="156"/>
      <c r="H103" s="157"/>
      <c r="I103" s="156"/>
      <c r="J103" s="156"/>
      <c r="K103" s="158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37"/>
      <c r="AE103" s="137"/>
      <c r="AF103" s="137"/>
      <c r="AG103" s="137"/>
      <c r="AH103" s="137"/>
      <c r="AI103" s="137"/>
      <c r="AJ103" s="137"/>
    </row>
    <row r="104" spans="1:36" s="155" customFormat="1" ht="15.6" customHeight="1" x14ac:dyDescent="0.25">
      <c r="A104" s="154"/>
      <c r="B104" s="156"/>
      <c r="C104" s="156"/>
      <c r="D104" s="156"/>
      <c r="E104" s="22"/>
      <c r="F104" s="156"/>
      <c r="G104" s="156"/>
      <c r="H104" s="157"/>
      <c r="I104" s="156"/>
      <c r="J104" s="156"/>
      <c r="K104" s="158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37"/>
      <c r="AE104" s="137"/>
      <c r="AF104" s="137"/>
      <c r="AG104" s="137"/>
      <c r="AH104" s="137"/>
      <c r="AI104" s="137"/>
      <c r="AJ104" s="137"/>
    </row>
    <row r="105" spans="1:36" s="155" customFormat="1" ht="15.6" customHeight="1" x14ac:dyDescent="0.25">
      <c r="A105" s="154"/>
      <c r="B105" s="156"/>
      <c r="C105" s="156"/>
      <c r="D105" s="156"/>
      <c r="E105" s="22"/>
      <c r="F105" s="156"/>
      <c r="G105" s="156"/>
      <c r="H105" s="157"/>
      <c r="I105" s="156"/>
      <c r="J105" s="156"/>
      <c r="K105" s="158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37"/>
      <c r="AE105" s="137"/>
      <c r="AF105" s="137"/>
      <c r="AG105" s="137"/>
      <c r="AH105" s="137"/>
      <c r="AI105" s="137"/>
      <c r="AJ105" s="137"/>
    </row>
    <row r="106" spans="1:36" s="155" customFormat="1" ht="15.6" customHeight="1" x14ac:dyDescent="0.25">
      <c r="A106" s="154"/>
      <c r="B106" s="156"/>
      <c r="C106" s="156"/>
      <c r="D106" s="156"/>
      <c r="E106" s="22"/>
      <c r="F106" s="156"/>
      <c r="G106" s="156"/>
      <c r="H106" s="157"/>
      <c r="I106" s="156"/>
      <c r="J106" s="156"/>
      <c r="K106" s="158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37"/>
      <c r="AE106" s="137"/>
      <c r="AF106" s="137"/>
      <c r="AG106" s="137"/>
      <c r="AH106" s="137"/>
      <c r="AI106" s="137"/>
      <c r="AJ106" s="137"/>
    </row>
    <row r="107" spans="1:36" s="155" customFormat="1" ht="15.6" customHeight="1" x14ac:dyDescent="0.25">
      <c r="A107" s="154"/>
      <c r="B107" s="156"/>
      <c r="C107" s="156"/>
      <c r="D107" s="156"/>
      <c r="E107" s="22"/>
      <c r="F107" s="156"/>
      <c r="G107" s="156"/>
      <c r="H107" s="157"/>
      <c r="I107" s="156"/>
      <c r="J107" s="156"/>
      <c r="K107" s="158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37"/>
      <c r="AE107" s="137"/>
      <c r="AF107" s="137"/>
      <c r="AG107" s="137"/>
      <c r="AH107" s="137"/>
      <c r="AI107" s="137"/>
      <c r="AJ107" s="137"/>
    </row>
    <row r="108" spans="1:36" s="155" customFormat="1" ht="15.6" customHeight="1" x14ac:dyDescent="0.25">
      <c r="A108" s="154"/>
      <c r="B108" s="156"/>
      <c r="C108" s="156"/>
      <c r="D108" s="156"/>
      <c r="E108" s="22"/>
      <c r="F108" s="156"/>
      <c r="G108" s="156"/>
      <c r="H108" s="157"/>
      <c r="I108" s="156"/>
      <c r="J108" s="156"/>
      <c r="K108" s="158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37"/>
      <c r="AE108" s="137"/>
      <c r="AF108" s="137"/>
      <c r="AG108" s="137"/>
      <c r="AH108" s="137"/>
      <c r="AI108" s="137"/>
      <c r="AJ108" s="137"/>
    </row>
    <row r="109" spans="1:36" s="155" customFormat="1" ht="15.6" customHeight="1" x14ac:dyDescent="0.25">
      <c r="A109" s="154"/>
      <c r="B109" s="156"/>
      <c r="C109" s="156"/>
      <c r="D109" s="156"/>
      <c r="E109" s="22"/>
      <c r="F109" s="156"/>
      <c r="G109" s="156"/>
      <c r="H109" s="157"/>
      <c r="I109" s="156"/>
      <c r="J109" s="156"/>
      <c r="K109" s="158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37"/>
      <c r="AE109" s="137"/>
      <c r="AF109" s="137"/>
      <c r="AG109" s="137"/>
      <c r="AH109" s="137"/>
      <c r="AI109" s="137"/>
      <c r="AJ109" s="137"/>
    </row>
    <row r="110" spans="1:36" s="155" customFormat="1" ht="15.6" customHeight="1" x14ac:dyDescent="0.25">
      <c r="A110" s="154"/>
      <c r="B110" s="156"/>
      <c r="C110" s="156"/>
      <c r="D110" s="156"/>
      <c r="E110" s="22"/>
      <c r="F110" s="156"/>
      <c r="G110" s="156"/>
      <c r="H110" s="157"/>
      <c r="I110" s="156"/>
      <c r="J110" s="156"/>
      <c r="K110" s="158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37"/>
      <c r="AE110" s="137"/>
      <c r="AF110" s="137"/>
      <c r="AG110" s="137"/>
      <c r="AH110" s="137"/>
      <c r="AI110" s="137"/>
      <c r="AJ110" s="137"/>
    </row>
    <row r="111" spans="1:36" s="155" customFormat="1" ht="15.6" customHeight="1" x14ac:dyDescent="0.25">
      <c r="A111" s="154"/>
      <c r="B111" s="156"/>
      <c r="C111" s="156"/>
      <c r="D111" s="156"/>
      <c r="E111" s="22"/>
      <c r="F111" s="156"/>
      <c r="G111" s="156"/>
      <c r="H111" s="157"/>
      <c r="I111" s="156"/>
      <c r="J111" s="156"/>
      <c r="K111" s="158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37"/>
      <c r="AE111" s="137"/>
      <c r="AF111" s="137"/>
      <c r="AG111" s="137"/>
      <c r="AH111" s="137"/>
      <c r="AI111" s="137"/>
      <c r="AJ111" s="137"/>
    </row>
    <row r="112" spans="1:36" s="155" customFormat="1" ht="15.6" customHeight="1" x14ac:dyDescent="0.25">
      <c r="A112" s="154"/>
      <c r="B112" s="156"/>
      <c r="C112" s="156"/>
      <c r="D112" s="156"/>
      <c r="E112" s="22"/>
      <c r="F112" s="156"/>
      <c r="G112" s="156"/>
      <c r="H112" s="157"/>
      <c r="I112" s="156"/>
      <c r="J112" s="156"/>
      <c r="K112" s="158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37"/>
      <c r="AE112" s="137"/>
      <c r="AF112" s="137"/>
      <c r="AG112" s="137"/>
      <c r="AH112" s="137"/>
      <c r="AI112" s="137"/>
      <c r="AJ112" s="137"/>
    </row>
    <row r="113" spans="1:36" s="155" customFormat="1" ht="15.6" customHeight="1" x14ac:dyDescent="0.25">
      <c r="A113" s="154"/>
      <c r="B113" s="156"/>
      <c r="C113" s="156"/>
      <c r="D113" s="156"/>
      <c r="E113" s="22"/>
      <c r="F113" s="156"/>
      <c r="G113" s="156"/>
      <c r="H113" s="157"/>
      <c r="I113" s="156"/>
      <c r="J113" s="156"/>
      <c r="K113" s="158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37"/>
      <c r="AE113" s="137"/>
      <c r="AF113" s="137"/>
      <c r="AG113" s="137"/>
      <c r="AH113" s="137"/>
      <c r="AI113" s="137"/>
      <c r="AJ113" s="137"/>
    </row>
    <row r="114" spans="1:36" s="155" customFormat="1" ht="15.6" customHeight="1" x14ac:dyDescent="0.25">
      <c r="A114" s="154"/>
      <c r="B114" s="156"/>
      <c r="C114" s="156"/>
      <c r="D114" s="156"/>
      <c r="E114" s="22"/>
      <c r="F114" s="156"/>
      <c r="G114" s="156"/>
      <c r="H114" s="157"/>
      <c r="I114" s="156"/>
      <c r="J114" s="156"/>
      <c r="K114" s="158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37"/>
      <c r="AE114" s="137"/>
      <c r="AF114" s="137"/>
      <c r="AG114" s="137"/>
      <c r="AH114" s="137"/>
      <c r="AI114" s="137"/>
      <c r="AJ114" s="137"/>
    </row>
    <row r="115" spans="1:36" s="155" customFormat="1" ht="15.6" customHeight="1" x14ac:dyDescent="0.25">
      <c r="A115" s="154"/>
      <c r="B115" s="156"/>
      <c r="C115" s="156"/>
      <c r="D115" s="156"/>
      <c r="E115" s="22"/>
      <c r="F115" s="156"/>
      <c r="G115" s="156"/>
      <c r="H115" s="157"/>
      <c r="I115" s="156"/>
      <c r="J115" s="156"/>
      <c r="K115" s="158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37"/>
      <c r="AE115" s="137"/>
      <c r="AF115" s="137"/>
      <c r="AG115" s="137"/>
      <c r="AH115" s="137"/>
      <c r="AI115" s="137"/>
      <c r="AJ115" s="137"/>
    </row>
    <row r="116" spans="1:36" s="155" customFormat="1" ht="15.6" customHeight="1" x14ac:dyDescent="0.25">
      <c r="A116" s="154"/>
      <c r="B116" s="156"/>
      <c r="C116" s="156"/>
      <c r="D116" s="156"/>
      <c r="E116" s="22"/>
      <c r="F116" s="156"/>
      <c r="G116" s="156"/>
      <c r="H116" s="157"/>
      <c r="I116" s="156"/>
      <c r="J116" s="156"/>
      <c r="K116" s="158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37"/>
      <c r="AE116" s="137"/>
      <c r="AF116" s="137"/>
      <c r="AG116" s="137"/>
      <c r="AH116" s="137"/>
      <c r="AI116" s="137"/>
      <c r="AJ116" s="137"/>
    </row>
    <row r="117" spans="1:36" s="155" customFormat="1" ht="15.6" customHeight="1" x14ac:dyDescent="0.25">
      <c r="A117" s="154"/>
      <c r="B117" s="156"/>
      <c r="C117" s="156"/>
      <c r="D117" s="156"/>
      <c r="E117" s="22"/>
      <c r="F117" s="156"/>
      <c r="G117" s="156"/>
      <c r="H117" s="157"/>
      <c r="I117" s="156"/>
      <c r="J117" s="156"/>
      <c r="K117" s="158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37"/>
      <c r="AE117" s="137"/>
      <c r="AF117" s="137"/>
      <c r="AG117" s="137"/>
      <c r="AH117" s="137"/>
      <c r="AI117" s="137"/>
      <c r="AJ117" s="137"/>
    </row>
    <row r="118" spans="1:36" s="155" customFormat="1" ht="15.6" customHeight="1" x14ac:dyDescent="0.25">
      <c r="A118" s="154"/>
      <c r="B118" s="156"/>
      <c r="C118" s="156"/>
      <c r="D118" s="156"/>
      <c r="E118" s="22"/>
      <c r="F118" s="156"/>
      <c r="G118" s="156"/>
      <c r="H118" s="157"/>
      <c r="I118" s="156"/>
      <c r="J118" s="156"/>
      <c r="K118" s="158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37"/>
      <c r="AE118" s="137"/>
      <c r="AF118" s="137"/>
      <c r="AG118" s="137"/>
      <c r="AH118" s="137"/>
      <c r="AI118" s="137"/>
      <c r="AJ118" s="137"/>
    </row>
    <row r="119" spans="1:36" s="155" customFormat="1" ht="15.6" customHeight="1" x14ac:dyDescent="0.25">
      <c r="A119" s="154"/>
      <c r="B119" s="156"/>
      <c r="C119" s="156"/>
      <c r="D119" s="156"/>
      <c r="E119" s="22"/>
      <c r="F119" s="156"/>
      <c r="G119" s="156"/>
      <c r="H119" s="157"/>
      <c r="I119" s="156"/>
      <c r="J119" s="156"/>
      <c r="K119" s="158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37"/>
      <c r="AE119" s="137"/>
      <c r="AF119" s="137"/>
      <c r="AG119" s="137"/>
      <c r="AH119" s="137"/>
      <c r="AI119" s="137"/>
      <c r="AJ119" s="137"/>
    </row>
    <row r="120" spans="1:36" s="155" customFormat="1" ht="15.6" customHeight="1" x14ac:dyDescent="0.25">
      <c r="A120" s="154"/>
      <c r="B120" s="156"/>
      <c r="C120" s="156"/>
      <c r="D120" s="156"/>
      <c r="E120" s="22"/>
      <c r="F120" s="156"/>
      <c r="G120" s="156"/>
      <c r="H120" s="157"/>
      <c r="I120" s="156"/>
      <c r="J120" s="156"/>
      <c r="K120" s="158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37"/>
      <c r="AE120" s="137"/>
      <c r="AF120" s="137"/>
      <c r="AG120" s="137"/>
      <c r="AH120" s="137"/>
      <c r="AI120" s="137"/>
      <c r="AJ120" s="137"/>
    </row>
    <row r="121" spans="1:36" s="155" customFormat="1" ht="15.6" customHeight="1" x14ac:dyDescent="0.25">
      <c r="A121" s="154"/>
      <c r="B121" s="156"/>
      <c r="C121" s="156"/>
      <c r="D121" s="156"/>
      <c r="E121" s="22"/>
      <c r="F121" s="156"/>
      <c r="G121" s="156"/>
      <c r="H121" s="157"/>
      <c r="I121" s="156"/>
      <c r="J121" s="156"/>
      <c r="K121" s="158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37"/>
      <c r="AE121" s="137"/>
      <c r="AF121" s="137"/>
      <c r="AG121" s="137"/>
      <c r="AH121" s="137"/>
      <c r="AI121" s="137"/>
      <c r="AJ121" s="137"/>
    </row>
    <row r="122" spans="1:36" s="155" customFormat="1" ht="15.6" customHeight="1" x14ac:dyDescent="0.25">
      <c r="A122" s="154"/>
      <c r="B122" s="156"/>
      <c r="C122" s="156"/>
      <c r="D122" s="156"/>
      <c r="E122" s="22"/>
      <c r="F122" s="156"/>
      <c r="G122" s="156"/>
      <c r="H122" s="157"/>
      <c r="I122" s="156"/>
      <c r="J122" s="156"/>
      <c r="K122" s="158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37"/>
      <c r="AE122" s="137"/>
      <c r="AF122" s="137"/>
      <c r="AG122" s="137"/>
      <c r="AH122" s="137"/>
      <c r="AI122" s="137"/>
      <c r="AJ122" s="137"/>
    </row>
    <row r="123" spans="1:36" s="155" customFormat="1" ht="15.6" customHeight="1" x14ac:dyDescent="0.25">
      <c r="A123" s="154"/>
      <c r="B123" s="156"/>
      <c r="C123" s="156"/>
      <c r="D123" s="156"/>
      <c r="E123" s="22"/>
      <c r="F123" s="156"/>
      <c r="G123" s="156"/>
      <c r="H123" s="157"/>
      <c r="I123" s="156"/>
      <c r="J123" s="156"/>
      <c r="K123" s="158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37"/>
      <c r="AE123" s="137"/>
      <c r="AF123" s="137"/>
      <c r="AG123" s="137"/>
      <c r="AH123" s="137"/>
      <c r="AI123" s="137"/>
      <c r="AJ123" s="137"/>
    </row>
    <row r="124" spans="1:36" s="155" customFormat="1" ht="15.6" customHeight="1" x14ac:dyDescent="0.25">
      <c r="A124" s="154"/>
      <c r="B124" s="156"/>
      <c r="C124" s="156"/>
      <c r="D124" s="156"/>
      <c r="E124" s="22"/>
      <c r="F124" s="156"/>
      <c r="G124" s="156"/>
      <c r="H124" s="157"/>
      <c r="I124" s="156"/>
      <c r="J124" s="156"/>
      <c r="K124" s="158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37"/>
      <c r="AE124" s="137"/>
      <c r="AF124" s="137"/>
      <c r="AG124" s="137"/>
      <c r="AH124" s="137"/>
      <c r="AI124" s="137"/>
      <c r="AJ124" s="137"/>
    </row>
    <row r="125" spans="1:36" s="155" customFormat="1" ht="15.6" customHeight="1" x14ac:dyDescent="0.25">
      <c r="A125" s="154"/>
      <c r="B125" s="156"/>
      <c r="C125" s="156"/>
      <c r="D125" s="156"/>
      <c r="E125" s="22"/>
      <c r="F125" s="156"/>
      <c r="G125" s="156"/>
      <c r="H125" s="157"/>
      <c r="I125" s="156"/>
      <c r="J125" s="156"/>
      <c r="K125" s="158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37"/>
      <c r="AE125" s="137"/>
      <c r="AF125" s="137"/>
      <c r="AG125" s="137"/>
      <c r="AH125" s="137"/>
      <c r="AI125" s="137"/>
      <c r="AJ125" s="137"/>
    </row>
    <row r="126" spans="1:36" s="155" customFormat="1" ht="15.6" customHeight="1" x14ac:dyDescent="0.25">
      <c r="A126" s="154"/>
      <c r="B126" s="156"/>
      <c r="C126" s="156"/>
      <c r="D126" s="156"/>
      <c r="E126" s="22"/>
      <c r="F126" s="156"/>
      <c r="G126" s="156"/>
      <c r="H126" s="157"/>
      <c r="I126" s="156"/>
      <c r="J126" s="156"/>
      <c r="K126" s="158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37"/>
      <c r="AE126" s="137"/>
      <c r="AF126" s="137"/>
      <c r="AG126" s="137"/>
      <c r="AH126" s="137"/>
      <c r="AI126" s="137"/>
      <c r="AJ126" s="137"/>
    </row>
    <row r="127" spans="1:36" s="155" customFormat="1" ht="15.6" customHeight="1" x14ac:dyDescent="0.25">
      <c r="A127" s="154"/>
      <c r="B127" s="156"/>
      <c r="C127" s="156"/>
      <c r="D127" s="156"/>
      <c r="E127" s="22"/>
      <c r="F127" s="156"/>
      <c r="G127" s="156"/>
      <c r="H127" s="157"/>
      <c r="I127" s="156"/>
      <c r="J127" s="156"/>
      <c r="K127" s="158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37"/>
      <c r="AE127" s="137"/>
      <c r="AF127" s="137"/>
      <c r="AG127" s="137"/>
      <c r="AH127" s="137"/>
      <c r="AI127" s="137"/>
      <c r="AJ127" s="137"/>
    </row>
    <row r="128" spans="1:36" s="155" customFormat="1" ht="15.6" customHeight="1" x14ac:dyDescent="0.25">
      <c r="A128" s="154"/>
      <c r="B128" s="156"/>
      <c r="C128" s="156"/>
      <c r="D128" s="156"/>
      <c r="E128" s="22"/>
      <c r="F128" s="156"/>
      <c r="G128" s="156"/>
      <c r="H128" s="157"/>
      <c r="I128" s="156"/>
      <c r="J128" s="156"/>
      <c r="K128" s="158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37"/>
      <c r="AE128" s="137"/>
      <c r="AF128" s="137"/>
      <c r="AG128" s="137"/>
      <c r="AH128" s="137"/>
      <c r="AI128" s="137"/>
      <c r="AJ128" s="137"/>
    </row>
    <row r="129" spans="1:36" s="155" customFormat="1" ht="15.6" customHeight="1" x14ac:dyDescent="0.25">
      <c r="A129" s="154"/>
      <c r="B129" s="156"/>
      <c r="C129" s="156"/>
      <c r="D129" s="156"/>
      <c r="E129" s="22"/>
      <c r="F129" s="156"/>
      <c r="G129" s="156"/>
      <c r="H129" s="157"/>
      <c r="I129" s="156"/>
      <c r="J129" s="156"/>
      <c r="K129" s="158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37"/>
      <c r="AE129" s="137"/>
      <c r="AF129" s="137"/>
      <c r="AG129" s="137"/>
      <c r="AH129" s="137"/>
      <c r="AI129" s="137"/>
      <c r="AJ129" s="137"/>
    </row>
    <row r="130" spans="1:36" s="155" customFormat="1" ht="15.6" customHeight="1" x14ac:dyDescent="0.25">
      <c r="A130" s="154"/>
      <c r="B130" s="156"/>
      <c r="C130" s="156"/>
      <c r="D130" s="156"/>
      <c r="E130" s="22"/>
      <c r="F130" s="156"/>
      <c r="G130" s="156"/>
      <c r="H130" s="157"/>
      <c r="I130" s="156"/>
      <c r="J130" s="156"/>
      <c r="K130" s="158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37"/>
      <c r="AE130" s="137"/>
      <c r="AF130" s="137"/>
      <c r="AG130" s="137"/>
      <c r="AH130" s="137"/>
      <c r="AI130" s="137"/>
      <c r="AJ130" s="137"/>
    </row>
    <row r="131" spans="1:36" s="155" customFormat="1" ht="15.6" customHeight="1" x14ac:dyDescent="0.25">
      <c r="A131" s="154"/>
      <c r="B131" s="156"/>
      <c r="C131" s="156"/>
      <c r="D131" s="156"/>
      <c r="E131" s="22"/>
      <c r="F131" s="156"/>
      <c r="G131" s="156"/>
      <c r="H131" s="157"/>
      <c r="I131" s="156"/>
      <c r="J131" s="156"/>
      <c r="K131" s="158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37"/>
      <c r="AE131" s="137"/>
      <c r="AF131" s="137"/>
      <c r="AG131" s="137"/>
      <c r="AH131" s="137"/>
      <c r="AI131" s="137"/>
      <c r="AJ131" s="137"/>
    </row>
    <row r="132" spans="1:36" s="155" customFormat="1" ht="15.6" customHeight="1" x14ac:dyDescent="0.25">
      <c r="A132" s="154"/>
      <c r="B132" s="156"/>
      <c r="C132" s="156"/>
      <c r="D132" s="156"/>
      <c r="E132" s="22"/>
      <c r="F132" s="156"/>
      <c r="G132" s="156"/>
      <c r="H132" s="157"/>
      <c r="I132" s="156"/>
      <c r="J132" s="156"/>
      <c r="K132" s="158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37"/>
      <c r="AE132" s="137"/>
      <c r="AF132" s="137"/>
      <c r="AG132" s="137"/>
      <c r="AH132" s="137"/>
      <c r="AI132" s="137"/>
      <c r="AJ132" s="137"/>
    </row>
    <row r="133" spans="1:36" s="155" customFormat="1" ht="15.6" customHeight="1" x14ac:dyDescent="0.25">
      <c r="A133" s="154"/>
      <c r="B133" s="156"/>
      <c r="C133" s="156"/>
      <c r="D133" s="156"/>
      <c r="E133" s="22"/>
      <c r="F133" s="156"/>
      <c r="G133" s="156"/>
      <c r="H133" s="157"/>
      <c r="I133" s="156"/>
      <c r="J133" s="156"/>
      <c r="K133" s="158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37"/>
      <c r="AE133" s="137"/>
      <c r="AF133" s="137"/>
      <c r="AG133" s="137"/>
      <c r="AH133" s="137"/>
      <c r="AI133" s="137"/>
      <c r="AJ133" s="137"/>
    </row>
    <row r="134" spans="1:36" s="155" customFormat="1" ht="15.6" customHeight="1" x14ac:dyDescent="0.25">
      <c r="A134" s="154"/>
      <c r="B134" s="156"/>
      <c r="C134" s="156"/>
      <c r="D134" s="156"/>
      <c r="E134" s="22"/>
      <c r="F134" s="156"/>
      <c r="G134" s="156"/>
      <c r="H134" s="157"/>
      <c r="I134" s="156"/>
      <c r="J134" s="156"/>
      <c r="K134" s="158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37"/>
      <c r="AE134" s="137"/>
      <c r="AF134" s="137"/>
      <c r="AG134" s="137"/>
      <c r="AH134" s="137"/>
      <c r="AI134" s="137"/>
      <c r="AJ134" s="137"/>
    </row>
    <row r="135" spans="1:36" s="155" customFormat="1" ht="15.6" customHeight="1" x14ac:dyDescent="0.25">
      <c r="A135" s="154"/>
      <c r="B135" s="156"/>
      <c r="C135" s="156"/>
      <c r="D135" s="156"/>
      <c r="E135" s="22"/>
      <c r="F135" s="156"/>
      <c r="G135" s="156"/>
      <c r="H135" s="157"/>
      <c r="I135" s="156"/>
      <c r="J135" s="156"/>
      <c r="K135" s="158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37"/>
      <c r="AE135" s="137"/>
      <c r="AF135" s="137"/>
      <c r="AG135" s="137"/>
      <c r="AH135" s="137"/>
      <c r="AI135" s="137"/>
      <c r="AJ135" s="137"/>
    </row>
    <row r="136" spans="1:36" s="155" customFormat="1" ht="15.6" customHeight="1" x14ac:dyDescent="0.25">
      <c r="A136" s="154"/>
      <c r="B136" s="156"/>
      <c r="C136" s="156"/>
      <c r="D136" s="156"/>
      <c r="E136" s="22"/>
      <c r="F136" s="156"/>
      <c r="G136" s="156"/>
      <c r="H136" s="157"/>
      <c r="I136" s="156"/>
      <c r="J136" s="156"/>
      <c r="K136" s="158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37"/>
      <c r="AE136" s="137"/>
      <c r="AF136" s="137"/>
      <c r="AG136" s="137"/>
      <c r="AH136" s="137"/>
      <c r="AI136" s="137"/>
      <c r="AJ136" s="137"/>
    </row>
    <row r="137" spans="1:36" s="155" customFormat="1" ht="15.6" customHeight="1" x14ac:dyDescent="0.25">
      <c r="A137" s="154"/>
      <c r="B137" s="156"/>
      <c r="C137" s="156"/>
      <c r="D137" s="156"/>
      <c r="E137" s="22"/>
      <c r="F137" s="156"/>
      <c r="G137" s="156"/>
      <c r="H137" s="157"/>
      <c r="I137" s="156"/>
      <c r="J137" s="156"/>
      <c r="K137" s="158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37"/>
      <c r="AE137" s="137"/>
      <c r="AF137" s="137"/>
      <c r="AG137" s="137"/>
      <c r="AH137" s="137"/>
      <c r="AI137" s="137"/>
      <c r="AJ137" s="137"/>
    </row>
    <row r="138" spans="1:36" s="155" customFormat="1" ht="15.6" customHeight="1" x14ac:dyDescent="0.25">
      <c r="A138" s="154"/>
      <c r="B138" s="156"/>
      <c r="C138" s="156"/>
      <c r="D138" s="156"/>
      <c r="E138" s="22"/>
      <c r="F138" s="156"/>
      <c r="G138" s="156"/>
      <c r="H138" s="157"/>
      <c r="I138" s="156"/>
      <c r="J138" s="156"/>
      <c r="K138" s="158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37"/>
      <c r="AE138" s="137"/>
      <c r="AF138" s="137"/>
      <c r="AG138" s="137"/>
      <c r="AH138" s="137"/>
      <c r="AI138" s="137"/>
      <c r="AJ138" s="137"/>
    </row>
    <row r="139" spans="1:36" s="155" customFormat="1" ht="15.6" customHeight="1" x14ac:dyDescent="0.25">
      <c r="A139" s="154"/>
      <c r="B139" s="156"/>
      <c r="C139" s="156"/>
      <c r="D139" s="156"/>
      <c r="E139" s="22"/>
      <c r="F139" s="156"/>
      <c r="G139" s="156"/>
      <c r="H139" s="157"/>
      <c r="I139" s="156"/>
      <c r="J139" s="156"/>
      <c r="K139" s="158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37"/>
      <c r="AE139" s="137"/>
      <c r="AF139" s="137"/>
      <c r="AG139" s="137"/>
      <c r="AH139" s="137"/>
      <c r="AI139" s="137"/>
      <c r="AJ139" s="137"/>
    </row>
    <row r="140" spans="1:36" s="155" customFormat="1" ht="15.6" customHeight="1" x14ac:dyDescent="0.25">
      <c r="A140" s="154"/>
      <c r="B140" s="156"/>
      <c r="C140" s="156"/>
      <c r="D140" s="156"/>
      <c r="E140" s="22"/>
      <c r="F140" s="156"/>
      <c r="G140" s="156"/>
      <c r="H140" s="157"/>
      <c r="I140" s="156"/>
      <c r="J140" s="156"/>
      <c r="K140" s="158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37"/>
      <c r="AE140" s="137"/>
      <c r="AF140" s="137"/>
      <c r="AG140" s="137"/>
      <c r="AH140" s="137"/>
      <c r="AI140" s="137"/>
      <c r="AJ140" s="137"/>
    </row>
    <row r="141" spans="1:36" s="155" customFormat="1" ht="15.6" customHeight="1" x14ac:dyDescent="0.25">
      <c r="A141" s="154"/>
      <c r="B141" s="156"/>
      <c r="C141" s="156"/>
      <c r="D141" s="156"/>
      <c r="E141" s="22"/>
      <c r="F141" s="156"/>
      <c r="G141" s="156"/>
      <c r="H141" s="157"/>
      <c r="I141" s="156"/>
      <c r="J141" s="156"/>
      <c r="K141" s="158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37"/>
      <c r="AE141" s="137"/>
      <c r="AF141" s="137"/>
      <c r="AG141" s="137"/>
      <c r="AH141" s="137"/>
      <c r="AI141" s="137"/>
      <c r="AJ141" s="137"/>
    </row>
    <row r="142" spans="1:36" s="155" customFormat="1" ht="15.6" customHeight="1" x14ac:dyDescent="0.25">
      <c r="A142" s="154"/>
      <c r="B142" s="156"/>
      <c r="C142" s="156"/>
      <c r="D142" s="156"/>
      <c r="E142" s="22"/>
      <c r="F142" s="156"/>
      <c r="G142" s="156"/>
      <c r="H142" s="157"/>
      <c r="I142" s="156"/>
      <c r="J142" s="156"/>
      <c r="K142" s="158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37"/>
      <c r="AE142" s="137"/>
      <c r="AF142" s="137"/>
      <c r="AG142" s="137"/>
      <c r="AH142" s="137"/>
      <c r="AI142" s="137"/>
      <c r="AJ142" s="137"/>
    </row>
    <row r="143" spans="1:36" s="155" customFormat="1" ht="15.6" customHeight="1" x14ac:dyDescent="0.25">
      <c r="A143" s="154"/>
      <c r="B143" s="156"/>
      <c r="C143" s="156"/>
      <c r="D143" s="156"/>
      <c r="E143" s="22"/>
      <c r="F143" s="156"/>
      <c r="G143" s="156"/>
      <c r="H143" s="157"/>
      <c r="I143" s="156"/>
      <c r="J143" s="156"/>
      <c r="K143" s="158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37"/>
      <c r="AE143" s="137"/>
      <c r="AF143" s="137"/>
      <c r="AG143" s="137"/>
      <c r="AH143" s="137"/>
      <c r="AI143" s="137"/>
      <c r="AJ143" s="137"/>
    </row>
    <row r="144" spans="1:36" s="155" customFormat="1" ht="15.6" customHeight="1" x14ac:dyDescent="0.25">
      <c r="A144" s="154"/>
      <c r="B144" s="156"/>
      <c r="C144" s="156"/>
      <c r="D144" s="156"/>
      <c r="E144" s="22"/>
      <c r="F144" s="156"/>
      <c r="G144" s="156"/>
      <c r="H144" s="157"/>
      <c r="I144" s="156"/>
      <c r="J144" s="156"/>
      <c r="K144" s="158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37"/>
      <c r="AE144" s="137"/>
      <c r="AF144" s="137"/>
      <c r="AG144" s="137"/>
      <c r="AH144" s="137"/>
      <c r="AI144" s="137"/>
      <c r="AJ144" s="137"/>
    </row>
    <row r="145" spans="1:36" s="155" customFormat="1" ht="15.6" customHeight="1" x14ac:dyDescent="0.25">
      <c r="A145" s="154"/>
      <c r="B145" s="156"/>
      <c r="C145" s="156"/>
      <c r="D145" s="156"/>
      <c r="E145" s="22"/>
      <c r="F145" s="156"/>
      <c r="G145" s="156"/>
      <c r="H145" s="157"/>
      <c r="I145" s="156"/>
      <c r="J145" s="156"/>
      <c r="K145" s="158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37"/>
      <c r="AE145" s="137"/>
      <c r="AF145" s="137"/>
      <c r="AG145" s="137"/>
      <c r="AH145" s="137"/>
      <c r="AI145" s="137"/>
      <c r="AJ145" s="137"/>
    </row>
    <row r="146" spans="1:36" s="155" customFormat="1" ht="15.6" customHeight="1" x14ac:dyDescent="0.25">
      <c r="A146" s="154"/>
      <c r="B146" s="156"/>
      <c r="C146" s="156"/>
      <c r="D146" s="156"/>
      <c r="E146" s="22"/>
      <c r="F146" s="156"/>
      <c r="G146" s="156"/>
      <c r="H146" s="157"/>
      <c r="I146" s="156"/>
      <c r="J146" s="156"/>
      <c r="K146" s="158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37"/>
      <c r="AE146" s="137"/>
      <c r="AF146" s="137"/>
      <c r="AG146" s="137"/>
      <c r="AH146" s="137"/>
      <c r="AI146" s="137"/>
      <c r="AJ146" s="137"/>
    </row>
    <row r="147" spans="1:36" s="155" customFormat="1" ht="15.6" customHeight="1" x14ac:dyDescent="0.25">
      <c r="A147" s="154"/>
      <c r="B147" s="156"/>
      <c r="C147" s="156"/>
      <c r="D147" s="156"/>
      <c r="E147" s="22"/>
      <c r="F147" s="156"/>
      <c r="G147" s="156"/>
      <c r="H147" s="157"/>
      <c r="I147" s="156"/>
      <c r="J147" s="156"/>
      <c r="K147" s="158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37"/>
      <c r="AE147" s="137"/>
      <c r="AF147" s="137"/>
      <c r="AG147" s="137"/>
      <c r="AH147" s="137"/>
      <c r="AI147" s="137"/>
      <c r="AJ147" s="137"/>
    </row>
    <row r="148" spans="1:36" s="155" customFormat="1" ht="15.6" customHeight="1" x14ac:dyDescent="0.25">
      <c r="A148" s="154"/>
      <c r="B148" s="156"/>
      <c r="C148" s="156"/>
      <c r="D148" s="156"/>
      <c r="E148" s="22"/>
      <c r="F148" s="156"/>
      <c r="G148" s="156"/>
      <c r="H148" s="157"/>
      <c r="I148" s="156"/>
      <c r="J148" s="156"/>
      <c r="K148" s="158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37"/>
      <c r="AE148" s="137"/>
      <c r="AF148" s="137"/>
      <c r="AG148" s="137"/>
      <c r="AH148" s="137"/>
      <c r="AI148" s="137"/>
      <c r="AJ148" s="137"/>
    </row>
    <row r="149" spans="1:36" s="155" customFormat="1" ht="15.6" customHeight="1" x14ac:dyDescent="0.25">
      <c r="A149" s="154"/>
      <c r="B149" s="156"/>
      <c r="C149" s="156"/>
      <c r="D149" s="156"/>
      <c r="E149" s="22"/>
      <c r="F149" s="156"/>
      <c r="G149" s="156"/>
      <c r="H149" s="157"/>
      <c r="I149" s="156"/>
      <c r="J149" s="156"/>
      <c r="K149" s="158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37"/>
      <c r="AE149" s="137"/>
      <c r="AF149" s="137"/>
      <c r="AG149" s="137"/>
      <c r="AH149" s="137"/>
      <c r="AI149" s="137"/>
      <c r="AJ149" s="137"/>
    </row>
    <row r="150" spans="1:36" s="155" customFormat="1" ht="15.6" customHeight="1" x14ac:dyDescent="0.25">
      <c r="A150" s="154"/>
      <c r="B150" s="156"/>
      <c r="C150" s="156"/>
      <c r="D150" s="156"/>
      <c r="E150" s="22"/>
      <c r="F150" s="156"/>
      <c r="G150" s="156"/>
      <c r="H150" s="157"/>
      <c r="I150" s="156"/>
      <c r="J150" s="156"/>
      <c r="K150" s="158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37"/>
      <c r="AE150" s="137"/>
      <c r="AF150" s="137"/>
      <c r="AG150" s="137"/>
      <c r="AH150" s="137"/>
      <c r="AI150" s="137"/>
      <c r="AJ150" s="137"/>
    </row>
    <row r="151" spans="1:36" s="155" customFormat="1" ht="15.6" customHeight="1" x14ac:dyDescent="0.25">
      <c r="A151" s="154"/>
      <c r="B151" s="156"/>
      <c r="C151" s="156"/>
      <c r="D151" s="156"/>
      <c r="E151" s="22"/>
      <c r="F151" s="156"/>
      <c r="G151" s="156"/>
      <c r="H151" s="157"/>
      <c r="I151" s="156"/>
      <c r="J151" s="156"/>
      <c r="K151" s="158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37"/>
      <c r="AE151" s="137"/>
      <c r="AF151" s="137"/>
      <c r="AG151" s="137"/>
      <c r="AH151" s="137"/>
      <c r="AI151" s="137"/>
      <c r="AJ151" s="137"/>
    </row>
    <row r="152" spans="1:36" s="155" customFormat="1" ht="15.6" customHeight="1" x14ac:dyDescent="0.25">
      <c r="A152" s="154"/>
      <c r="B152" s="156"/>
      <c r="C152" s="156"/>
      <c r="D152" s="156"/>
      <c r="E152" s="22"/>
      <c r="F152" s="156"/>
      <c r="G152" s="156"/>
      <c r="H152" s="157"/>
      <c r="I152" s="156"/>
      <c r="J152" s="156"/>
      <c r="K152" s="158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37"/>
      <c r="AE152" s="137"/>
      <c r="AF152" s="137"/>
      <c r="AG152" s="137"/>
      <c r="AH152" s="137"/>
      <c r="AI152" s="137"/>
      <c r="AJ152" s="137"/>
    </row>
    <row r="153" spans="1:36" s="155" customFormat="1" ht="15.6" customHeight="1" x14ac:dyDescent="0.25">
      <c r="A153" s="154"/>
      <c r="B153" s="156"/>
      <c r="C153" s="156"/>
      <c r="D153" s="156"/>
      <c r="E153" s="22"/>
      <c r="F153" s="156"/>
      <c r="G153" s="156"/>
      <c r="H153" s="157"/>
      <c r="I153" s="156"/>
      <c r="J153" s="156"/>
      <c r="K153" s="158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37"/>
      <c r="AE153" s="137"/>
      <c r="AF153" s="137"/>
      <c r="AG153" s="137"/>
      <c r="AH153" s="137"/>
      <c r="AI153" s="137"/>
      <c r="AJ153" s="137"/>
    </row>
    <row r="154" spans="1:36" s="155" customFormat="1" ht="15.6" customHeight="1" x14ac:dyDescent="0.25">
      <c r="A154" s="154"/>
      <c r="B154" s="156"/>
      <c r="C154" s="156"/>
      <c r="D154" s="156"/>
      <c r="E154" s="22"/>
      <c r="F154" s="156"/>
      <c r="G154" s="156"/>
      <c r="H154" s="157"/>
      <c r="I154" s="156"/>
      <c r="J154" s="156"/>
      <c r="K154" s="158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37"/>
      <c r="AE154" s="137"/>
      <c r="AF154" s="137"/>
      <c r="AG154" s="137"/>
      <c r="AH154" s="137"/>
      <c r="AI154" s="137"/>
      <c r="AJ154" s="137"/>
    </row>
    <row r="155" spans="1:36" s="155" customFormat="1" ht="15.6" customHeight="1" x14ac:dyDescent="0.25">
      <c r="A155" s="154"/>
      <c r="B155" s="156"/>
      <c r="C155" s="156"/>
      <c r="D155" s="156"/>
      <c r="E155" s="22"/>
      <c r="F155" s="156"/>
      <c r="G155" s="156"/>
      <c r="H155" s="157"/>
      <c r="I155" s="156"/>
      <c r="J155" s="156"/>
      <c r="K155" s="158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37"/>
      <c r="AE155" s="137"/>
      <c r="AF155" s="137"/>
      <c r="AG155" s="137"/>
      <c r="AH155" s="137"/>
      <c r="AI155" s="137"/>
      <c r="AJ155" s="137"/>
    </row>
    <row r="156" spans="1:36" s="155" customFormat="1" ht="15.6" customHeight="1" x14ac:dyDescent="0.25">
      <c r="A156" s="154"/>
      <c r="B156" s="156"/>
      <c r="C156" s="156"/>
      <c r="D156" s="156"/>
      <c r="E156" s="22"/>
      <c r="F156" s="156"/>
      <c r="G156" s="156"/>
      <c r="H156" s="157"/>
      <c r="I156" s="156"/>
      <c r="J156" s="156"/>
      <c r="K156" s="158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37"/>
      <c r="AE156" s="137"/>
      <c r="AF156" s="137"/>
      <c r="AG156" s="137"/>
      <c r="AH156" s="137"/>
      <c r="AI156" s="137"/>
      <c r="AJ156" s="137"/>
    </row>
    <row r="157" spans="1:36" s="155" customFormat="1" ht="15.6" customHeight="1" x14ac:dyDescent="0.25">
      <c r="A157" s="154"/>
      <c r="B157" s="156"/>
      <c r="C157" s="156"/>
      <c r="D157" s="156"/>
      <c r="E157" s="22"/>
      <c r="F157" s="156"/>
      <c r="G157" s="156"/>
      <c r="H157" s="157"/>
      <c r="I157" s="156"/>
      <c r="J157" s="156"/>
      <c r="K157" s="158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37"/>
      <c r="AE157" s="137"/>
      <c r="AF157" s="137"/>
      <c r="AG157" s="137"/>
      <c r="AH157" s="137"/>
      <c r="AI157" s="137"/>
      <c r="AJ157" s="137"/>
    </row>
    <row r="158" spans="1:36" s="155" customFormat="1" ht="15.6" customHeight="1" x14ac:dyDescent="0.25">
      <c r="A158" s="154"/>
      <c r="B158" s="156"/>
      <c r="C158" s="156"/>
      <c r="D158" s="156"/>
      <c r="E158" s="22"/>
      <c r="F158" s="156"/>
      <c r="G158" s="156"/>
      <c r="H158" s="157"/>
      <c r="I158" s="156"/>
      <c r="J158" s="156"/>
      <c r="K158" s="158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37"/>
      <c r="AE158" s="137"/>
      <c r="AF158" s="137"/>
      <c r="AG158" s="137"/>
      <c r="AH158" s="137"/>
      <c r="AI158" s="137"/>
      <c r="AJ158" s="137"/>
    </row>
    <row r="159" spans="1:36" s="155" customFormat="1" ht="15.6" customHeight="1" x14ac:dyDescent="0.25">
      <c r="A159" s="154"/>
      <c r="B159" s="156"/>
      <c r="C159" s="156"/>
      <c r="D159" s="156"/>
      <c r="E159" s="22"/>
      <c r="F159" s="156"/>
      <c r="G159" s="156"/>
      <c r="H159" s="157"/>
      <c r="I159" s="156"/>
      <c r="J159" s="156"/>
      <c r="K159" s="158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  <c r="AA159" s="156"/>
      <c r="AB159" s="156"/>
      <c r="AC159" s="156"/>
      <c r="AD159" s="137"/>
      <c r="AE159" s="137"/>
      <c r="AF159" s="137"/>
      <c r="AG159" s="137"/>
      <c r="AH159" s="137"/>
      <c r="AI159" s="137"/>
      <c r="AJ159" s="137"/>
    </row>
    <row r="160" spans="1:36" s="155" customFormat="1" ht="15.6" customHeight="1" x14ac:dyDescent="0.25">
      <c r="A160" s="154"/>
      <c r="B160" s="156"/>
      <c r="C160" s="156"/>
      <c r="D160" s="156"/>
      <c r="E160" s="22"/>
      <c r="F160" s="156"/>
      <c r="G160" s="156"/>
      <c r="H160" s="157"/>
      <c r="I160" s="156"/>
      <c r="J160" s="156"/>
      <c r="K160" s="158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37"/>
      <c r="AE160" s="137"/>
      <c r="AF160" s="137"/>
      <c r="AG160" s="137"/>
      <c r="AH160" s="137"/>
      <c r="AI160" s="137"/>
      <c r="AJ160" s="137"/>
    </row>
    <row r="161" spans="1:36" s="155" customFormat="1" ht="15.6" customHeight="1" x14ac:dyDescent="0.25">
      <c r="A161" s="154"/>
      <c r="B161" s="156"/>
      <c r="C161" s="156"/>
      <c r="D161" s="156"/>
      <c r="E161" s="22"/>
      <c r="F161" s="156"/>
      <c r="G161" s="156"/>
      <c r="H161" s="157"/>
      <c r="I161" s="156"/>
      <c r="J161" s="156"/>
      <c r="K161" s="158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37"/>
      <c r="AE161" s="137"/>
      <c r="AF161" s="137"/>
      <c r="AG161" s="137"/>
      <c r="AH161" s="137"/>
      <c r="AI161" s="137"/>
      <c r="AJ161" s="137"/>
    </row>
    <row r="162" spans="1:36" s="155" customFormat="1" ht="15.6" customHeight="1" x14ac:dyDescent="0.25">
      <c r="A162" s="154"/>
      <c r="B162" s="156"/>
      <c r="C162" s="156"/>
      <c r="D162" s="156"/>
      <c r="E162" s="22"/>
      <c r="F162" s="156"/>
      <c r="G162" s="156"/>
      <c r="H162" s="157"/>
      <c r="I162" s="156"/>
      <c r="J162" s="156"/>
      <c r="K162" s="158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137"/>
      <c r="AE162" s="137"/>
      <c r="AF162" s="137"/>
      <c r="AG162" s="137"/>
      <c r="AH162" s="137"/>
      <c r="AI162" s="137"/>
      <c r="AJ162" s="137"/>
    </row>
    <row r="163" spans="1:36" s="155" customFormat="1" ht="15.6" customHeight="1" x14ac:dyDescent="0.25">
      <c r="A163" s="154"/>
      <c r="B163" s="156"/>
      <c r="C163" s="156"/>
      <c r="D163" s="156"/>
      <c r="E163" s="22"/>
      <c r="F163" s="156"/>
      <c r="G163" s="156"/>
      <c r="H163" s="157"/>
      <c r="I163" s="156"/>
      <c r="J163" s="156"/>
      <c r="K163" s="158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37"/>
      <c r="AE163" s="137"/>
      <c r="AF163" s="137"/>
      <c r="AG163" s="137"/>
      <c r="AH163" s="137"/>
      <c r="AI163" s="137"/>
      <c r="AJ163" s="137"/>
    </row>
    <row r="164" spans="1:36" s="155" customFormat="1" ht="15.6" customHeight="1" x14ac:dyDescent="0.25">
      <c r="A164" s="154"/>
      <c r="B164" s="156"/>
      <c r="C164" s="156"/>
      <c r="D164" s="156"/>
      <c r="E164" s="22"/>
      <c r="F164" s="156"/>
      <c r="G164" s="156"/>
      <c r="H164" s="157"/>
      <c r="I164" s="156"/>
      <c r="J164" s="156"/>
      <c r="K164" s="158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  <c r="AA164" s="156"/>
      <c r="AB164" s="156"/>
      <c r="AC164" s="156"/>
      <c r="AD164" s="137"/>
      <c r="AE164" s="137"/>
      <c r="AF164" s="137"/>
      <c r="AG164" s="137"/>
      <c r="AH164" s="137"/>
      <c r="AI164" s="137"/>
      <c r="AJ164" s="137"/>
    </row>
    <row r="165" spans="1:36" s="155" customFormat="1" ht="15.6" customHeight="1" x14ac:dyDescent="0.25">
      <c r="A165" s="154"/>
      <c r="B165" s="156"/>
      <c r="C165" s="156"/>
      <c r="D165" s="156"/>
      <c r="E165" s="22"/>
      <c r="F165" s="156"/>
      <c r="G165" s="156"/>
      <c r="H165" s="157"/>
      <c r="I165" s="156"/>
      <c r="J165" s="156"/>
      <c r="K165" s="158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  <c r="AA165" s="156"/>
      <c r="AB165" s="156"/>
      <c r="AC165" s="156"/>
      <c r="AD165" s="137"/>
      <c r="AE165" s="137"/>
      <c r="AF165" s="137"/>
      <c r="AG165" s="137"/>
      <c r="AH165" s="137"/>
      <c r="AI165" s="137"/>
      <c r="AJ165" s="137"/>
    </row>
    <row r="166" spans="1:36" ht="15.6" customHeight="1" x14ac:dyDescent="0.25">
      <c r="AD166" s="137"/>
      <c r="AE166" s="137"/>
      <c r="AF166" s="137"/>
      <c r="AG166" s="137"/>
      <c r="AH166" s="137"/>
      <c r="AI166" s="137"/>
      <c r="AJ166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2023-01-27T21:36:32Z</dcterms:modified>
</cp:coreProperties>
</file>